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Mašinstvo" sheetId="12" r:id="rId1"/>
    <sheet name="Drumski saobraćaj" sheetId="6" r:id="rId2"/>
    <sheet name="Mehatronika" sheetId="13" r:id="rId3"/>
    <sheet name="Zakljucne ocjene" sheetId="7" r:id="rId4"/>
  </sheets>
  <externalReferences>
    <externalReference r:id="rId5"/>
  </externalReferences>
  <definedNames>
    <definedName name="Excel_BuiltIn__FilterDatabase">[1]ele!#REF!</definedName>
    <definedName name="_xlnm.Print_Titles" localSheetId="1">'Drumski saobraćaj'!$5:$7</definedName>
    <definedName name="_xlnm.Print_Titles" localSheetId="3">'Zakljucne ocjene'!$6:$7</definedName>
  </definedNames>
  <calcPr calcId="145621"/>
</workbook>
</file>

<file path=xl/calcChain.xml><?xml version="1.0" encoding="utf-8"?>
<calcChain xmlns="http://schemas.openxmlformats.org/spreadsheetml/2006/main">
  <c r="T9" i="13" l="1"/>
  <c r="T10" i="13"/>
  <c r="T11" i="13"/>
  <c r="T8" i="13"/>
  <c r="T9" i="6"/>
  <c r="T10" i="6"/>
  <c r="T11" i="6"/>
  <c r="T12" i="6"/>
  <c r="T13" i="6"/>
  <c r="T14" i="6"/>
  <c r="T15" i="6"/>
  <c r="T16" i="6"/>
  <c r="T8" i="6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</calcChain>
</file>

<file path=xl/sharedStrings.xml><?xml version="1.0" encoding="utf-8"?>
<sst xmlns="http://schemas.openxmlformats.org/spreadsheetml/2006/main" count="252" uniqueCount="132">
  <si>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</si>
  <si>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</si>
  <si>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</si>
  <si>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</si>
  <si>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</si>
  <si>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</si>
  <si>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</si>
  <si>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</si>
  <si>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</si>
  <si>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</si>
  <si>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</si>
  <si>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</si>
  <si>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</si>
  <si>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</si>
  <si>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</si>
  <si>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</si>
  <si>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</si>
  <si>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</si>
  <si>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</si>
  <si>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</si>
  <si>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</si>
  <si>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</si>
  <si>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</si>
  <si>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</si>
  <si>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</si>
  <si>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Testovi</t>
  </si>
  <si>
    <t>STUDIJE:  AKADEMSKE OSNOVNE</t>
  </si>
  <si>
    <t>STUDIJE: AKADEMSKE OSNOVNE</t>
  </si>
  <si>
    <t>Saradnik: Anton Đokaj</t>
  </si>
  <si>
    <t>24/2016</t>
  </si>
  <si>
    <t>10/2016</t>
  </si>
  <si>
    <t>31/2016</t>
  </si>
  <si>
    <t>4/2013</t>
  </si>
  <si>
    <t>30/2013</t>
  </si>
  <si>
    <t>3/2015</t>
  </si>
  <si>
    <t>52/2013</t>
  </si>
  <si>
    <t>9/2016</t>
  </si>
  <si>
    <t>15/2017</t>
  </si>
  <si>
    <t>Avgust I</t>
  </si>
  <si>
    <t>Avgust II</t>
  </si>
  <si>
    <t>STUDIJSKI PROGRAM: Mašinstvo</t>
  </si>
  <si>
    <t>PREDMET: Matematika 1</t>
  </si>
  <si>
    <r>
      <t>NASTAVNIK:</t>
    </r>
    <r>
      <rPr>
        <sz val="11"/>
        <rFont val="Arial"/>
        <family val="2"/>
      </rPr>
      <t xml:space="preserve"> Prof. dr Jela Šušić</t>
    </r>
  </si>
  <si>
    <t xml:space="preserve">Broj ECTS kredita
</t>
  </si>
  <si>
    <t>Petrović Dejana</t>
  </si>
  <si>
    <t>23/2016</t>
  </si>
  <si>
    <t>Pešukić Veljko</t>
  </si>
  <si>
    <t>Lambulić Maksim</t>
  </si>
  <si>
    <t>Mrkaić Petar</t>
  </si>
  <si>
    <t>Jovančević Savić</t>
  </si>
  <si>
    <t>8/2015</t>
  </si>
  <si>
    <t>Bulatović Miodrag</t>
  </si>
  <si>
    <t>42/2014</t>
  </si>
  <si>
    <t>Jovanović Miloš</t>
  </si>
  <si>
    <t>49/2014</t>
  </si>
  <si>
    <t>Kuburović Mileta</t>
  </si>
  <si>
    <t>25/2013</t>
  </si>
  <si>
    <t>Božović Dejan</t>
  </si>
  <si>
    <t>STUDIJSKI PROGRAM: Mehatronika</t>
  </si>
  <si>
    <t>STUDIJSKI PROGRAM: Drumski Saobraćaj</t>
  </si>
  <si>
    <t>16/16</t>
  </si>
  <si>
    <t>Bubanja Aleksandar</t>
  </si>
  <si>
    <t>5/15</t>
  </si>
  <si>
    <t>Bakrač Milica</t>
  </si>
  <si>
    <t>5/14</t>
  </si>
  <si>
    <t>Tošić Ivan</t>
  </si>
  <si>
    <t xml:space="preserve">6/14 </t>
  </si>
  <si>
    <t>Jelovac Jovica</t>
  </si>
  <si>
    <t>1/2018</t>
  </si>
  <si>
    <t>Popović Nađa</t>
  </si>
  <si>
    <t>2/2018</t>
  </si>
  <si>
    <t>Dubljević Ana</t>
  </si>
  <si>
    <t>8/2018</t>
  </si>
  <si>
    <t>Bajčeta Ivan</t>
  </si>
  <si>
    <t>26/2018</t>
  </si>
  <si>
    <t>Jošović Lidija</t>
  </si>
  <si>
    <t>29/2018</t>
  </si>
  <si>
    <t>Baković Vladislav</t>
  </si>
  <si>
    <t>32/2018</t>
  </si>
  <si>
    <t>Čalić Danilo</t>
  </si>
  <si>
    <t>35/2018</t>
  </si>
  <si>
    <t>Mandić Tamara</t>
  </si>
  <si>
    <t>45/2018</t>
  </si>
  <si>
    <t>Đurđevac Svetlana</t>
  </si>
  <si>
    <t>8/2017</t>
  </si>
  <si>
    <t>Čabarkapa Bojan</t>
  </si>
  <si>
    <t>10/2017</t>
  </si>
  <si>
    <t>Koprivica Miloš</t>
  </si>
  <si>
    <t>12/2017</t>
  </si>
  <si>
    <t>Kovinić Vuk</t>
  </si>
  <si>
    <t>Šupić Ivan</t>
  </si>
  <si>
    <t>32/2017</t>
  </si>
  <si>
    <t>Gazdić Milan</t>
  </si>
  <si>
    <t>39/2017</t>
  </si>
  <si>
    <t>Prelević Aleksandar</t>
  </si>
  <si>
    <t>43/2017</t>
  </si>
  <si>
    <t>Potpara Ranko</t>
  </si>
  <si>
    <t>51/2017</t>
  </si>
  <si>
    <t>Terzić Dražen</t>
  </si>
  <si>
    <t>53/2017</t>
  </si>
  <si>
    <t>Bijelović Aleksa</t>
  </si>
  <si>
    <t>60/2017</t>
  </si>
  <si>
    <t>Rončević Tijana</t>
  </si>
  <si>
    <t>68/2018</t>
  </si>
  <si>
    <t>Jelovac Stefan</t>
  </si>
  <si>
    <t>Aleksić Vladimir</t>
  </si>
  <si>
    <t>Vlaović Stefan</t>
  </si>
  <si>
    <t>60/2016</t>
  </si>
  <si>
    <t>Petrić Luka</t>
  </si>
  <si>
    <t>Kapetanović Gorica</t>
  </si>
  <si>
    <t>23/2015</t>
  </si>
  <si>
    <t>Čvorović Filip</t>
  </si>
  <si>
    <t>37/2015</t>
  </si>
  <si>
    <t>Nikolić Kristina</t>
  </si>
  <si>
    <t>39/2015</t>
  </si>
  <si>
    <t>Babić Ignjat</t>
  </si>
  <si>
    <t>54/2015</t>
  </si>
  <si>
    <t>Bakrač Mišo</t>
  </si>
  <si>
    <t>6/2014</t>
  </si>
  <si>
    <t>Marković Milica</t>
  </si>
  <si>
    <t>Mrdak Vukosava</t>
  </si>
  <si>
    <t>Bulatović Petar</t>
  </si>
  <si>
    <t>Lalović Radovan</t>
  </si>
  <si>
    <t>29/2011</t>
  </si>
  <si>
    <t>Lakušić Miroslav</t>
  </si>
  <si>
    <t>F</t>
  </si>
  <si>
    <t>E</t>
  </si>
  <si>
    <t>STUDIJSKI PROGRAM:</t>
  </si>
  <si>
    <t>PREDMET:</t>
  </si>
  <si>
    <t xml:space="preserve">BROJ ECTS KREDITA: </t>
  </si>
  <si>
    <t>23/2018</t>
  </si>
  <si>
    <t>Šljukić Ratko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</si>
</sst>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9" fillId="0" borderId="0"/>
    <xf numFmtId="0" fontId="40" fillId="0" borderId="0"/>
  </cellStyleXfs>
  <cellXfs count="95">
    <xf numFmtId="0" fontId="0" fillId="0" borderId="0" xfId="0"/>
    <xf numFmtId="0" fontId="18" fillId="0" borderId="0" xfId="42"/>
    <xf numFmtId="0" fontId="18" fillId="0" borderId="0" xfId="42" applyAlignment="1">
      <alignment horizontal="center"/>
    </xf>
    <xf numFmtId="0" fontId="29" fillId="0" borderId="0" xfId="43"/>
    <xf numFmtId="0" fontId="29" fillId="0" borderId="0" xfId="43" applyAlignment="1">
      <alignment horizontal="center" vertical="center"/>
    </xf>
    <xf numFmtId="0" fontId="30" fillId="0" borderId="15" xfId="43" applyFont="1" applyBorder="1" applyAlignment="1">
      <alignment horizontal="center" vertical="center" wrapText="1"/>
    </xf>
    <xf numFmtId="0" fontId="30" fillId="0" borderId="16" xfId="43" applyFont="1" applyBorder="1" applyAlignment="1">
      <alignment horizontal="center" vertical="center" wrapText="1"/>
    </xf>
    <xf numFmtId="0" fontId="29" fillId="0" borderId="0" xfId="43" applyAlignment="1">
      <alignment horizontal="left" vertical="center"/>
    </xf>
    <xf numFmtId="0" fontId="34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NumberFormat="1" applyFont="1" applyBorder="1" applyAlignment="1">
      <alignment horizontal="center"/>
    </xf>
    <xf numFmtId="0" fontId="18" fillId="0" borderId="18" xfId="42" applyNumberFormat="1" applyFont="1" applyBorder="1" applyAlignment="1">
      <alignment horizontal="center"/>
    </xf>
    <xf numFmtId="0" fontId="18" fillId="0" borderId="10" xfId="42" applyBorder="1" applyAlignment="1">
      <alignment horizontal="center" vertical="center"/>
    </xf>
    <xf numFmtId="2" fontId="18" fillId="0" borderId="0" xfId="42" applyNumberFormat="1"/>
    <xf numFmtId="0" fontId="39" fillId="0" borderId="19" xfId="0" applyFont="1" applyBorder="1" applyAlignment="1">
      <alignment horizontal="center" vertical="center"/>
    </xf>
    <xf numFmtId="49" fontId="0" fillId="0" borderId="24" xfId="0" applyNumberFormat="1" applyFill="1" applyBorder="1"/>
    <xf numFmtId="0" fontId="39" fillId="0" borderId="24" xfId="0" applyFont="1" applyBorder="1" applyAlignment="1">
      <alignment vertical="center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49" fontId="18" fillId="0" borderId="19" xfId="42" applyNumberFormat="1" applyFont="1" applyBorder="1" applyAlignment="1">
      <alignment horizontal="center"/>
    </xf>
    <xf numFmtId="0" fontId="29" fillId="0" borderId="20" xfId="42" applyFont="1" applyBorder="1" applyAlignment="1">
      <alignment horizontal="center"/>
    </xf>
    <xf numFmtId="0" fontId="0" fillId="0" borderId="19" xfId="0" applyFill="1" applyBorder="1"/>
    <xf numFmtId="0" fontId="21" fillId="0" borderId="25" xfId="42" applyFont="1" applyBorder="1" applyAlignment="1">
      <alignment horizontal="center" vertical="center"/>
    </xf>
    <xf numFmtId="164" fontId="18" fillId="0" borderId="19" xfId="42" applyNumberFormat="1" applyBorder="1" applyAlignment="1">
      <alignment horizontal="center"/>
    </xf>
    <xf numFmtId="164" fontId="37" fillId="0" borderId="23" xfId="0" applyNumberFormat="1" applyFont="1" applyBorder="1" applyAlignment="1">
      <alignment horizontal="center" wrapText="1"/>
    </xf>
    <xf numFmtId="164" fontId="18" fillId="0" borderId="12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36" fillId="0" borderId="23" xfId="0" applyNumberFormat="1" applyFont="1" applyBorder="1" applyAlignment="1">
      <alignment horizontal="center" wrapText="1"/>
    </xf>
    <xf numFmtId="164" fontId="18" fillId="0" borderId="19" xfId="42" applyNumberFormat="1" applyFont="1" applyFill="1" applyBorder="1" applyAlignment="1">
      <alignment horizontal="center"/>
    </xf>
    <xf numFmtId="0" fontId="28" fillId="0" borderId="13" xfId="42" applyFont="1" applyBorder="1" applyAlignment="1">
      <alignment horizontal="left" vertical="center"/>
    </xf>
    <xf numFmtId="49" fontId="41" fillId="0" borderId="19" xfId="0" applyNumberFormat="1" applyFont="1" applyFill="1" applyBorder="1"/>
    <xf numFmtId="0" fontId="41" fillId="0" borderId="19" xfId="0" applyFont="1" applyFill="1" applyBorder="1"/>
    <xf numFmtId="164" fontId="18" fillId="0" borderId="0" xfId="42" applyNumberFormat="1"/>
    <xf numFmtId="0" fontId="21" fillId="0" borderId="10" xfId="42" applyNumberFormat="1" applyFont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0" fontId="27" fillId="33" borderId="14" xfId="42" applyFont="1" applyFill="1" applyBorder="1" applyAlignment="1">
      <alignment horizontal="center" vertical="top" wrapText="1"/>
    </xf>
    <xf numFmtId="0" fontId="27" fillId="33" borderId="13" xfId="42" applyFont="1" applyFill="1" applyBorder="1" applyAlignment="1">
      <alignment horizontal="center" vertical="top" wrapText="1"/>
    </xf>
    <xf numFmtId="0" fontId="27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6" fillId="0" borderId="14" xfId="42" applyFont="1" applyBorder="1" applyAlignment="1"/>
    <xf numFmtId="0" fontId="26" fillId="0" borderId="13" xfId="42" applyFont="1" applyBorder="1" applyAlignment="1"/>
    <xf numFmtId="0" fontId="26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8" fillId="0" borderId="14" xfId="42" applyFont="1" applyBorder="1" applyAlignment="1">
      <alignment horizontal="left" vertical="center"/>
    </xf>
    <xf numFmtId="0" fontId="28" fillId="0" borderId="13" xfId="42" applyFont="1" applyBorder="1" applyAlignment="1">
      <alignment horizontal="left" vertical="center"/>
    </xf>
    <xf numFmtId="0" fontId="28" fillId="0" borderId="12" xfId="42" applyFont="1" applyBorder="1" applyAlignment="1">
      <alignment horizontal="left" vertical="center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1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0" fillId="0" borderId="11" xfId="43" applyFont="1" applyBorder="1" applyAlignment="1">
      <alignment horizontal="center" vertical="center" wrapText="1"/>
    </xf>
    <xf numFmtId="0" fontId="30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5" fillId="0" borderId="14" xfId="43" applyFont="1" applyBorder="1" applyAlignment="1">
      <alignment horizontal="left" vertical="center" wrapText="1"/>
    </xf>
    <xf numFmtId="0" fontId="35" fillId="0" borderId="13" xfId="43" applyFont="1" applyBorder="1" applyAlignment="1">
      <alignment horizontal="left" vertical="center" wrapText="1"/>
    </xf>
    <xf numFmtId="0" fontId="35" fillId="0" borderId="12" xfId="43" applyFont="1" applyBorder="1" applyAlignment="1">
      <alignment horizontal="left" vertical="center"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0" fillId="0" borderId="14" xfId="43" applyFont="1" applyBorder="1" applyAlignment="1">
      <alignment wrapText="1"/>
    </xf>
    <xf numFmtId="0" fontId="30" fillId="0" borderId="12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32" fillId="0" borderId="10" xfId="43" applyFont="1" applyBorder="1" applyAlignment="1">
      <alignment wrapText="1"/>
    </xf>
    <xf numFmtId="0" fontId="0" fillId="34" borderId="19" xfId="0" applyFill="1" applyBorder="1"/>
    <xf numFmtId="0" fontId="0" fillId="0" borderId="0" xfId="0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25" workbookViewId="0">
      <selection activeCell="J35" sqref="J35"/>
    </sheetView>
  </sheetViews>
  <sheetFormatPr defaultRowHeight="15" x14ac:dyDescent="0.25"/>
  <cols>
    <col min="1" max="1" width="8.5703125" customWidth="1"/>
    <col min="2" max="2" width="27.7109375" customWidth="1"/>
    <col min="3" max="3" width="8.140625" customWidth="1"/>
    <col min="4" max="11" width="3.85546875" customWidth="1"/>
    <col min="12" max="12" width="8.140625" customWidth="1"/>
    <col min="13" max="13" width="10.85546875" customWidth="1"/>
    <col min="14" max="14" width="12.28515625" customWidth="1"/>
    <col min="15" max="15" width="10.85546875" customWidth="1"/>
    <col min="16" max="16" width="9.5703125" customWidth="1"/>
    <col min="17" max="17" width="9.42578125" customWidth="1"/>
    <col min="18" max="18" width="8.42578125" customWidth="1"/>
    <col min="20" max="20" width="7.42578125" customWidth="1"/>
    <col min="21" max="21" width="5.85546875" customWidth="1"/>
  </cols>
  <sheetData>
    <row r="1" spans="1:21" ht="18.75" x14ac:dyDescent="0.25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31"/>
      <c r="R1" s="31"/>
      <c r="S1" s="37" t="s">
        <v>16</v>
      </c>
      <c r="T1" s="38"/>
      <c r="U1" s="39"/>
    </row>
    <row r="2" spans="1:21" x14ac:dyDescent="0.25">
      <c r="A2" s="40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 t="s">
        <v>26</v>
      </c>
      <c r="M2" s="43"/>
      <c r="N2" s="43"/>
      <c r="O2" s="43"/>
      <c r="P2" s="43"/>
      <c r="Q2" s="43"/>
      <c r="R2" s="43"/>
      <c r="S2" s="43"/>
      <c r="T2" s="43"/>
      <c r="U2" s="44"/>
    </row>
    <row r="3" spans="1:21" ht="15.75" x14ac:dyDescent="0.25">
      <c r="A3" s="45" t="s">
        <v>41</v>
      </c>
      <c r="B3" s="46"/>
      <c r="C3" s="47"/>
      <c r="D3" s="48" t="s">
        <v>43</v>
      </c>
      <c r="E3" s="49"/>
      <c r="F3" s="49"/>
      <c r="G3" s="50"/>
      <c r="H3" s="51" t="s">
        <v>42</v>
      </c>
      <c r="I3" s="52"/>
      <c r="J3" s="52"/>
      <c r="K3" s="52"/>
      <c r="L3" s="52"/>
      <c r="M3" s="52"/>
      <c r="N3" s="53"/>
      <c r="O3" s="54" t="s">
        <v>28</v>
      </c>
      <c r="P3" s="55"/>
      <c r="Q3" s="55"/>
      <c r="R3" s="55"/>
      <c r="S3" s="55"/>
      <c r="T3" s="55"/>
      <c r="U3" s="56"/>
    </row>
    <row r="4" spans="1:21" x14ac:dyDescent="0.25">
      <c r="A4" s="14"/>
      <c r="B4" s="1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60" t="s">
        <v>15</v>
      </c>
      <c r="B5" s="62" t="s">
        <v>14</v>
      </c>
      <c r="C5" s="64" t="s">
        <v>13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  <c r="T5" s="67" t="s">
        <v>12</v>
      </c>
      <c r="U5" s="69" t="s">
        <v>11</v>
      </c>
    </row>
    <row r="6" spans="1:21" x14ac:dyDescent="0.25">
      <c r="A6" s="61"/>
      <c r="B6" s="63"/>
      <c r="C6" s="13"/>
      <c r="D6" s="72" t="s">
        <v>10</v>
      </c>
      <c r="E6" s="73"/>
      <c r="F6" s="73"/>
      <c r="G6" s="73"/>
      <c r="H6" s="74"/>
      <c r="I6" s="75" t="s">
        <v>25</v>
      </c>
      <c r="J6" s="76"/>
      <c r="K6" s="77"/>
      <c r="L6" s="72" t="s">
        <v>9</v>
      </c>
      <c r="M6" s="73"/>
      <c r="N6" s="73"/>
      <c r="O6" s="74"/>
      <c r="P6" s="72" t="s">
        <v>8</v>
      </c>
      <c r="Q6" s="73"/>
      <c r="R6" s="73"/>
      <c r="S6" s="74"/>
      <c r="T6" s="68"/>
      <c r="U6" s="70"/>
    </row>
    <row r="7" spans="1:21" ht="17.25" thickBot="1" x14ac:dyDescent="0.3">
      <c r="A7" s="61"/>
      <c r="B7" s="63"/>
      <c r="C7" s="9" t="s">
        <v>7</v>
      </c>
      <c r="D7" s="10" t="s">
        <v>4</v>
      </c>
      <c r="E7" s="10" t="s">
        <v>3</v>
      </c>
      <c r="F7" s="10" t="s">
        <v>2</v>
      </c>
      <c r="G7" s="10" t="s">
        <v>6</v>
      </c>
      <c r="H7" s="10" t="s">
        <v>5</v>
      </c>
      <c r="I7" s="10" t="s">
        <v>4</v>
      </c>
      <c r="J7" s="10" t="s">
        <v>3</v>
      </c>
      <c r="K7" s="10" t="s">
        <v>2</v>
      </c>
      <c r="L7" s="23" t="s">
        <v>1</v>
      </c>
      <c r="M7" s="23" t="s">
        <v>0</v>
      </c>
      <c r="N7" s="23" t="s">
        <v>38</v>
      </c>
      <c r="O7" s="23" t="s">
        <v>39</v>
      </c>
      <c r="P7" s="23" t="s">
        <v>1</v>
      </c>
      <c r="Q7" s="23" t="s">
        <v>0</v>
      </c>
      <c r="R7" s="23" t="s">
        <v>38</v>
      </c>
      <c r="S7" s="23" t="s">
        <v>39</v>
      </c>
      <c r="T7" s="68"/>
      <c r="U7" s="71"/>
    </row>
    <row r="8" spans="1:21" ht="15.75" thickBot="1" x14ac:dyDescent="0.3">
      <c r="A8" s="22" t="s">
        <v>68</v>
      </c>
      <c r="B8" s="22" t="s">
        <v>69</v>
      </c>
      <c r="C8" s="24"/>
      <c r="D8" s="25"/>
      <c r="E8" s="26"/>
      <c r="F8" s="27"/>
      <c r="G8" s="27"/>
      <c r="H8" s="27"/>
      <c r="I8" s="27">
        <v>2</v>
      </c>
      <c r="J8" s="27"/>
      <c r="K8" s="27"/>
      <c r="L8" s="28"/>
      <c r="M8" s="28"/>
      <c r="N8" s="28">
        <v>25</v>
      </c>
      <c r="O8" s="28"/>
      <c r="P8" s="30"/>
      <c r="Q8" s="30"/>
      <c r="R8" s="30"/>
      <c r="S8" s="30">
        <v>28.5</v>
      </c>
      <c r="T8" s="30">
        <f>I8+MAX(L8,M8,N8,O8)+MAX(S8,Q8,P8,R8)</f>
        <v>55.5</v>
      </c>
      <c r="U8" s="35" t="s">
        <v>126</v>
      </c>
    </row>
    <row r="9" spans="1:21" ht="15.75" thickBot="1" x14ac:dyDescent="0.3">
      <c r="A9" s="22" t="s">
        <v>70</v>
      </c>
      <c r="B9" s="22" t="s">
        <v>71</v>
      </c>
      <c r="C9" s="24"/>
      <c r="D9" s="29"/>
      <c r="E9" s="26"/>
      <c r="F9" s="27"/>
      <c r="G9" s="27"/>
      <c r="H9" s="27"/>
      <c r="I9" s="27">
        <v>5</v>
      </c>
      <c r="J9" s="27"/>
      <c r="K9" s="27"/>
      <c r="L9" s="28"/>
      <c r="M9" s="28"/>
      <c r="N9" s="28">
        <v>22</v>
      </c>
      <c r="O9" s="28"/>
      <c r="P9" s="30"/>
      <c r="Q9" s="30"/>
      <c r="R9" s="30"/>
      <c r="S9" s="30">
        <v>18</v>
      </c>
      <c r="T9" s="30">
        <f t="shared" ref="T9:T40" si="0">I9+MAX(L9,M9,N9,O9)+MAX(S9,Q9,P9,R9)</f>
        <v>45</v>
      </c>
      <c r="U9" s="11" t="s">
        <v>125</v>
      </c>
    </row>
    <row r="10" spans="1:21" ht="15.75" thickBot="1" x14ac:dyDescent="0.3">
      <c r="A10" s="22" t="s">
        <v>72</v>
      </c>
      <c r="B10" s="22" t="s">
        <v>73</v>
      </c>
      <c r="C10" s="24"/>
      <c r="D10" s="29"/>
      <c r="E10" s="26"/>
      <c r="F10" s="27"/>
      <c r="G10" s="27"/>
      <c r="H10" s="27"/>
      <c r="I10" s="27">
        <v>2</v>
      </c>
      <c r="J10" s="27"/>
      <c r="K10" s="27"/>
      <c r="L10" s="28"/>
      <c r="M10" s="28"/>
      <c r="N10" s="28">
        <v>10.5</v>
      </c>
      <c r="O10" s="28"/>
      <c r="P10" s="30"/>
      <c r="Q10" s="30">
        <v>8</v>
      </c>
      <c r="R10" s="30"/>
      <c r="S10" s="30"/>
      <c r="T10" s="30">
        <f t="shared" si="0"/>
        <v>20.5</v>
      </c>
      <c r="U10" s="11" t="s">
        <v>125</v>
      </c>
    </row>
    <row r="11" spans="1:21" ht="15.75" thickBot="1" x14ac:dyDescent="0.3">
      <c r="A11" s="94" t="s">
        <v>130</v>
      </c>
      <c r="B11" s="94" t="s">
        <v>131</v>
      </c>
      <c r="C11" s="24"/>
      <c r="D11" s="25"/>
      <c r="E11" s="26"/>
      <c r="F11" s="27"/>
      <c r="G11" s="27"/>
      <c r="H11" s="27"/>
      <c r="I11" s="27">
        <v>4</v>
      </c>
      <c r="J11" s="27"/>
      <c r="K11" s="27"/>
      <c r="L11" s="28"/>
      <c r="M11" s="28"/>
      <c r="N11" s="28">
        <v>28</v>
      </c>
      <c r="O11" s="28"/>
      <c r="P11" s="30"/>
      <c r="Q11" s="30">
        <v>21.5</v>
      </c>
      <c r="R11" s="30"/>
      <c r="S11" s="30"/>
      <c r="T11" s="30">
        <f t="shared" si="0"/>
        <v>53.5</v>
      </c>
      <c r="U11" s="35" t="s">
        <v>126</v>
      </c>
    </row>
    <row r="12" spans="1:21" ht="15.75" thickBot="1" x14ac:dyDescent="0.3">
      <c r="A12" s="22" t="s">
        <v>74</v>
      </c>
      <c r="B12" s="22" t="s">
        <v>75</v>
      </c>
      <c r="C12" s="24"/>
      <c r="D12" s="25"/>
      <c r="E12" s="26"/>
      <c r="F12" s="27"/>
      <c r="G12" s="27"/>
      <c r="H12" s="27"/>
      <c r="I12" s="27">
        <v>3</v>
      </c>
      <c r="J12" s="27"/>
      <c r="K12" s="27"/>
      <c r="L12" s="28">
        <v>20</v>
      </c>
      <c r="M12" s="28"/>
      <c r="N12" s="28"/>
      <c r="O12" s="28"/>
      <c r="P12" s="30"/>
      <c r="Q12" s="30"/>
      <c r="R12" s="30"/>
      <c r="S12" s="30">
        <v>23</v>
      </c>
      <c r="T12" s="30">
        <f t="shared" si="0"/>
        <v>46</v>
      </c>
      <c r="U12" s="11" t="s">
        <v>125</v>
      </c>
    </row>
    <row r="13" spans="1:21" ht="15.75" thickBot="1" x14ac:dyDescent="0.3">
      <c r="A13" s="22" t="s">
        <v>76</v>
      </c>
      <c r="B13" s="22" t="s">
        <v>77</v>
      </c>
      <c r="C13" s="24"/>
      <c r="D13" s="25"/>
      <c r="E13" s="26"/>
      <c r="F13" s="27"/>
      <c r="G13" s="27"/>
      <c r="H13" s="27"/>
      <c r="I13" s="27">
        <v>3</v>
      </c>
      <c r="J13" s="27"/>
      <c r="K13" s="27"/>
      <c r="L13" s="28"/>
      <c r="M13" s="28"/>
      <c r="N13" s="28">
        <v>22.5</v>
      </c>
      <c r="O13" s="28"/>
      <c r="P13" s="30"/>
      <c r="Q13" s="30"/>
      <c r="R13" s="30"/>
      <c r="S13" s="30">
        <v>26</v>
      </c>
      <c r="T13" s="30">
        <f t="shared" si="0"/>
        <v>51.5</v>
      </c>
      <c r="U13" s="35" t="s">
        <v>126</v>
      </c>
    </row>
    <row r="14" spans="1:21" ht="15.75" thickBot="1" x14ac:dyDescent="0.3">
      <c r="A14" s="22" t="s">
        <v>78</v>
      </c>
      <c r="B14" s="22" t="s">
        <v>79</v>
      </c>
      <c r="C14" s="24"/>
      <c r="D14" s="25"/>
      <c r="E14" s="26"/>
      <c r="F14" s="27"/>
      <c r="G14" s="27"/>
      <c r="H14" s="27"/>
      <c r="I14" s="27">
        <v>1.5</v>
      </c>
      <c r="J14" s="27"/>
      <c r="K14" s="27"/>
      <c r="L14" s="28"/>
      <c r="M14" s="28">
        <v>6</v>
      </c>
      <c r="N14" s="28"/>
      <c r="O14" s="28"/>
      <c r="P14" s="30">
        <v>8.5</v>
      </c>
      <c r="Q14" s="30"/>
      <c r="R14" s="30"/>
      <c r="S14" s="30"/>
      <c r="T14" s="30">
        <f t="shared" si="0"/>
        <v>16</v>
      </c>
      <c r="U14" s="11" t="s">
        <v>125</v>
      </c>
    </row>
    <row r="15" spans="1:21" ht="15.75" thickBot="1" x14ac:dyDescent="0.3">
      <c r="A15" s="22" t="s">
        <v>80</v>
      </c>
      <c r="B15" s="22" t="s">
        <v>81</v>
      </c>
      <c r="C15" s="24"/>
      <c r="D15" s="25"/>
      <c r="E15" s="26"/>
      <c r="F15" s="27"/>
      <c r="G15" s="27"/>
      <c r="H15" s="27"/>
      <c r="I15" s="27">
        <v>4.5</v>
      </c>
      <c r="J15" s="27"/>
      <c r="K15" s="27"/>
      <c r="L15" s="28"/>
      <c r="M15" s="28">
        <v>3</v>
      </c>
      <c r="N15" s="28"/>
      <c r="O15" s="28"/>
      <c r="P15" s="30">
        <v>1</v>
      </c>
      <c r="Q15" s="30"/>
      <c r="R15" s="30"/>
      <c r="S15" s="30"/>
      <c r="T15" s="30">
        <f t="shared" si="0"/>
        <v>8.5</v>
      </c>
      <c r="U15" s="11" t="s">
        <v>125</v>
      </c>
    </row>
    <row r="16" spans="1:21" ht="15.75" thickBot="1" x14ac:dyDescent="0.3">
      <c r="A16" s="22" t="s">
        <v>82</v>
      </c>
      <c r="B16" s="22" t="s">
        <v>83</v>
      </c>
      <c r="C16" s="24"/>
      <c r="D16" s="25"/>
      <c r="E16" s="26"/>
      <c r="F16" s="27"/>
      <c r="G16" s="27"/>
      <c r="H16" s="27"/>
      <c r="I16" s="27">
        <v>1.5</v>
      </c>
      <c r="J16" s="27"/>
      <c r="K16" s="27"/>
      <c r="L16" s="28"/>
      <c r="M16" s="28">
        <v>8.5</v>
      </c>
      <c r="N16" s="28"/>
      <c r="O16" s="28"/>
      <c r="P16" s="30">
        <v>5</v>
      </c>
      <c r="Q16" s="30"/>
      <c r="R16" s="30"/>
      <c r="S16" s="30"/>
      <c r="T16" s="30">
        <f t="shared" si="0"/>
        <v>15</v>
      </c>
      <c r="U16" s="11" t="s">
        <v>125</v>
      </c>
    </row>
    <row r="17" spans="1:21" ht="15.75" thickBot="1" x14ac:dyDescent="0.3">
      <c r="A17" s="22" t="s">
        <v>84</v>
      </c>
      <c r="B17" s="22" t="s">
        <v>85</v>
      </c>
      <c r="C17" s="24"/>
      <c r="D17" s="25"/>
      <c r="E17" s="26"/>
      <c r="F17" s="27"/>
      <c r="G17" s="27"/>
      <c r="H17" s="27"/>
      <c r="I17" s="27"/>
      <c r="J17" s="27"/>
      <c r="K17" s="27"/>
      <c r="L17" s="28">
        <v>7</v>
      </c>
      <c r="M17" s="28"/>
      <c r="N17" s="28"/>
      <c r="O17" s="28"/>
      <c r="P17" s="30"/>
      <c r="Q17" s="30"/>
      <c r="R17" s="30"/>
      <c r="S17" s="30"/>
      <c r="T17" s="30">
        <f t="shared" si="0"/>
        <v>7</v>
      </c>
      <c r="U17" s="11" t="s">
        <v>125</v>
      </c>
    </row>
    <row r="18" spans="1:21" ht="15.75" thickBot="1" x14ac:dyDescent="0.3">
      <c r="A18" s="22" t="s">
        <v>86</v>
      </c>
      <c r="B18" s="22" t="s">
        <v>87</v>
      </c>
      <c r="C18" s="24"/>
      <c r="D18" s="25"/>
      <c r="E18" s="26"/>
      <c r="F18" s="27"/>
      <c r="G18" s="27"/>
      <c r="H18" s="27"/>
      <c r="I18" s="27"/>
      <c r="J18" s="27"/>
      <c r="K18" s="27"/>
      <c r="L18" s="28">
        <v>0</v>
      </c>
      <c r="M18" s="28"/>
      <c r="N18" s="28"/>
      <c r="O18" s="28"/>
      <c r="P18" s="30"/>
      <c r="Q18" s="30"/>
      <c r="R18" s="30"/>
      <c r="S18" s="30"/>
      <c r="T18" s="30">
        <f t="shared" si="0"/>
        <v>0</v>
      </c>
      <c r="U18" s="11" t="s">
        <v>125</v>
      </c>
    </row>
    <row r="19" spans="1:21" ht="15.75" thickBot="1" x14ac:dyDescent="0.3">
      <c r="A19" s="22" t="s">
        <v>88</v>
      </c>
      <c r="B19" s="22" t="s">
        <v>89</v>
      </c>
      <c r="C19" s="24"/>
      <c r="D19" s="25"/>
      <c r="E19" s="26"/>
      <c r="F19" s="27"/>
      <c r="G19" s="27"/>
      <c r="H19" s="27"/>
      <c r="I19" s="27">
        <v>2</v>
      </c>
      <c r="J19" s="27"/>
      <c r="K19" s="27"/>
      <c r="L19" s="28"/>
      <c r="M19" s="28">
        <v>12</v>
      </c>
      <c r="N19" s="28"/>
      <c r="O19" s="28"/>
      <c r="P19" s="30"/>
      <c r="Q19" s="30">
        <v>13</v>
      </c>
      <c r="R19" s="30"/>
      <c r="S19" s="30"/>
      <c r="T19" s="30">
        <f t="shared" si="0"/>
        <v>27</v>
      </c>
      <c r="U19" s="11" t="s">
        <v>125</v>
      </c>
    </row>
    <row r="20" spans="1:21" ht="15.75" thickBot="1" x14ac:dyDescent="0.3">
      <c r="A20" s="22" t="s">
        <v>37</v>
      </c>
      <c r="B20" s="22" t="s">
        <v>90</v>
      </c>
      <c r="C20" s="24"/>
      <c r="D20" s="25"/>
      <c r="E20" s="26"/>
      <c r="F20" s="27"/>
      <c r="G20" s="27"/>
      <c r="H20" s="27"/>
      <c r="I20" s="27">
        <v>0.5</v>
      </c>
      <c r="J20" s="27"/>
      <c r="K20" s="27"/>
      <c r="L20" s="28"/>
      <c r="M20" s="28">
        <v>4</v>
      </c>
      <c r="N20" s="28"/>
      <c r="O20" s="28"/>
      <c r="P20" s="30">
        <v>3</v>
      </c>
      <c r="Q20" s="30"/>
      <c r="R20" s="30"/>
      <c r="S20" s="30"/>
      <c r="T20" s="30">
        <f t="shared" si="0"/>
        <v>7.5</v>
      </c>
      <c r="U20" s="11" t="s">
        <v>125</v>
      </c>
    </row>
    <row r="21" spans="1:21" ht="15.75" thickBot="1" x14ac:dyDescent="0.3">
      <c r="A21" s="22" t="s">
        <v>91</v>
      </c>
      <c r="B21" s="22" t="s">
        <v>92</v>
      </c>
      <c r="C21" s="24"/>
      <c r="D21" s="25"/>
      <c r="E21" s="26"/>
      <c r="F21" s="27"/>
      <c r="G21" s="27"/>
      <c r="H21" s="27"/>
      <c r="I21" s="27">
        <v>0</v>
      </c>
      <c r="J21" s="27"/>
      <c r="K21" s="27"/>
      <c r="L21" s="28"/>
      <c r="M21" s="28"/>
      <c r="N21" s="28"/>
      <c r="O21" s="28">
        <v>1</v>
      </c>
      <c r="P21" s="30"/>
      <c r="Q21" s="30"/>
      <c r="R21" s="30"/>
      <c r="S21" s="30">
        <v>5.5</v>
      </c>
      <c r="T21" s="30">
        <f t="shared" si="0"/>
        <v>6.5</v>
      </c>
      <c r="U21" s="11" t="s">
        <v>125</v>
      </c>
    </row>
    <row r="22" spans="1:21" ht="15.75" thickBot="1" x14ac:dyDescent="0.3">
      <c r="A22" s="22" t="s">
        <v>93</v>
      </c>
      <c r="B22" s="22" t="s">
        <v>94</v>
      </c>
      <c r="C22" s="24"/>
      <c r="D22" s="25"/>
      <c r="E22" s="26"/>
      <c r="F22" s="27"/>
      <c r="G22" s="27"/>
      <c r="H22" s="27"/>
      <c r="I22" s="27">
        <v>0</v>
      </c>
      <c r="J22" s="27"/>
      <c r="K22" s="27"/>
      <c r="L22" s="28"/>
      <c r="M22" s="28"/>
      <c r="N22" s="28">
        <v>7</v>
      </c>
      <c r="O22" s="28"/>
      <c r="P22" s="30"/>
      <c r="Q22" s="30"/>
      <c r="R22" s="30"/>
      <c r="S22" s="30"/>
      <c r="T22" s="30">
        <f t="shared" si="0"/>
        <v>7</v>
      </c>
      <c r="U22" s="11" t="s">
        <v>125</v>
      </c>
    </row>
    <row r="23" spans="1:21" ht="15.75" thickBot="1" x14ac:dyDescent="0.3">
      <c r="A23" s="22" t="s">
        <v>95</v>
      </c>
      <c r="B23" s="22" t="s">
        <v>96</v>
      </c>
      <c r="C23" s="24"/>
      <c r="D23" s="25"/>
      <c r="E23" s="26"/>
      <c r="F23" s="27"/>
      <c r="G23" s="27"/>
      <c r="H23" s="27"/>
      <c r="I23" s="27"/>
      <c r="J23" s="27"/>
      <c r="K23" s="27"/>
      <c r="L23" s="28"/>
      <c r="M23" s="28">
        <v>1</v>
      </c>
      <c r="N23" s="28"/>
      <c r="O23" s="28">
        <v>3.5</v>
      </c>
      <c r="P23" s="30"/>
      <c r="Q23" s="30"/>
      <c r="R23" s="30"/>
      <c r="S23" s="30"/>
      <c r="T23" s="30">
        <f t="shared" si="0"/>
        <v>3.5</v>
      </c>
      <c r="U23" s="11" t="s">
        <v>125</v>
      </c>
    </row>
    <row r="24" spans="1:21" ht="15.75" thickBot="1" x14ac:dyDescent="0.3">
      <c r="A24" s="22" t="s">
        <v>97</v>
      </c>
      <c r="B24" s="22" t="s">
        <v>98</v>
      </c>
      <c r="C24" s="24"/>
      <c r="D24" s="25"/>
      <c r="E24" s="26"/>
      <c r="F24" s="27"/>
      <c r="G24" s="27"/>
      <c r="H24" s="27"/>
      <c r="I24" s="27">
        <v>0.5</v>
      </c>
      <c r="J24" s="27"/>
      <c r="K24" s="27"/>
      <c r="L24" s="28"/>
      <c r="M24" s="28"/>
      <c r="N24" s="28">
        <v>13.5</v>
      </c>
      <c r="O24" s="28"/>
      <c r="P24" s="30"/>
      <c r="Q24" s="30"/>
      <c r="R24" s="30"/>
      <c r="S24" s="30">
        <v>6.5</v>
      </c>
      <c r="T24" s="30">
        <f t="shared" si="0"/>
        <v>20.5</v>
      </c>
      <c r="U24" s="11" t="s">
        <v>125</v>
      </c>
    </row>
    <row r="25" spans="1:21" ht="15.75" thickBot="1" x14ac:dyDescent="0.3">
      <c r="A25" s="22" t="s">
        <v>99</v>
      </c>
      <c r="B25" s="22" t="s">
        <v>100</v>
      </c>
      <c r="C25" s="24"/>
      <c r="D25" s="25"/>
      <c r="E25" s="26"/>
      <c r="F25" s="27"/>
      <c r="G25" s="27"/>
      <c r="H25" s="27"/>
      <c r="I25" s="27">
        <v>3</v>
      </c>
      <c r="J25" s="27"/>
      <c r="K25" s="27"/>
      <c r="L25" s="28"/>
      <c r="M25" s="28">
        <v>21</v>
      </c>
      <c r="N25" s="28"/>
      <c r="O25" s="28"/>
      <c r="P25" s="30"/>
      <c r="Q25" s="30"/>
      <c r="R25" s="30"/>
      <c r="S25" s="30">
        <v>4.5</v>
      </c>
      <c r="T25" s="30">
        <f t="shared" si="0"/>
        <v>28.5</v>
      </c>
      <c r="U25" s="11" t="s">
        <v>125</v>
      </c>
    </row>
    <row r="26" spans="1:21" ht="15.75" thickBot="1" x14ac:dyDescent="0.3">
      <c r="A26" s="22" t="s">
        <v>101</v>
      </c>
      <c r="B26" s="22" t="s">
        <v>102</v>
      </c>
      <c r="C26" s="24"/>
      <c r="D26" s="25"/>
      <c r="E26" s="26"/>
      <c r="F26" s="27"/>
      <c r="G26" s="27"/>
      <c r="H26" s="27"/>
      <c r="I26" s="27">
        <v>3</v>
      </c>
      <c r="J26" s="27"/>
      <c r="K26" s="27"/>
      <c r="L26" s="28"/>
      <c r="M26" s="28"/>
      <c r="N26" s="28"/>
      <c r="O26" s="28">
        <v>17</v>
      </c>
      <c r="P26" s="30"/>
      <c r="Q26" s="30"/>
      <c r="R26" s="30"/>
      <c r="S26" s="30">
        <v>23.5</v>
      </c>
      <c r="T26" s="30">
        <f t="shared" si="0"/>
        <v>43.5</v>
      </c>
      <c r="U26" s="11" t="s">
        <v>125</v>
      </c>
    </row>
    <row r="27" spans="1:21" ht="15.75" thickBot="1" x14ac:dyDescent="0.3">
      <c r="A27" s="22" t="s">
        <v>103</v>
      </c>
      <c r="B27" s="22" t="s">
        <v>104</v>
      </c>
      <c r="C27" s="24"/>
      <c r="D27" s="25"/>
      <c r="E27" s="26"/>
      <c r="F27" s="27"/>
      <c r="G27" s="27"/>
      <c r="H27" s="27"/>
      <c r="I27" s="27">
        <v>0</v>
      </c>
      <c r="J27" s="27"/>
      <c r="K27" s="27"/>
      <c r="L27" s="28">
        <v>21.5</v>
      </c>
      <c r="M27" s="28"/>
      <c r="N27" s="28"/>
      <c r="O27" s="28"/>
      <c r="P27" s="30"/>
      <c r="Q27" s="30"/>
      <c r="R27" s="30"/>
      <c r="S27" s="30">
        <v>16.5</v>
      </c>
      <c r="T27" s="30">
        <f t="shared" si="0"/>
        <v>38</v>
      </c>
      <c r="U27" s="11" t="s">
        <v>125</v>
      </c>
    </row>
    <row r="28" spans="1:21" ht="15.75" thickBot="1" x14ac:dyDescent="0.3">
      <c r="A28" s="22" t="s">
        <v>30</v>
      </c>
      <c r="B28" s="93" t="s">
        <v>105</v>
      </c>
      <c r="C28" s="24"/>
      <c r="D28" s="25"/>
      <c r="E28" s="26"/>
      <c r="F28" s="27"/>
      <c r="G28" s="27"/>
      <c r="H28" s="27"/>
      <c r="I28" s="27">
        <v>3.5</v>
      </c>
      <c r="J28" s="27"/>
      <c r="K28" s="27"/>
      <c r="L28" s="28"/>
      <c r="M28" s="28">
        <v>16</v>
      </c>
      <c r="N28" s="28"/>
      <c r="O28" s="28"/>
      <c r="P28" s="30">
        <v>26.5</v>
      </c>
      <c r="Q28" s="30"/>
      <c r="R28" s="30"/>
      <c r="S28" s="30"/>
      <c r="T28" s="30">
        <f t="shared" si="0"/>
        <v>46</v>
      </c>
      <c r="U28" s="11" t="s">
        <v>125</v>
      </c>
    </row>
    <row r="29" spans="1:21" ht="15.75" thickBot="1" x14ac:dyDescent="0.3">
      <c r="A29" s="22" t="s">
        <v>45</v>
      </c>
      <c r="B29" s="22" t="s">
        <v>106</v>
      </c>
      <c r="C29" s="24"/>
      <c r="D29" s="25"/>
      <c r="E29" s="26"/>
      <c r="F29" s="27"/>
      <c r="G29" s="27"/>
      <c r="H29" s="27"/>
      <c r="I29" s="27"/>
      <c r="J29" s="27"/>
      <c r="K29" s="27"/>
      <c r="L29" s="28"/>
      <c r="M29" s="28"/>
      <c r="N29" s="28"/>
      <c r="O29" s="28"/>
      <c r="P29" s="30"/>
      <c r="Q29" s="30"/>
      <c r="R29" s="30"/>
      <c r="S29" s="30"/>
      <c r="T29" s="30">
        <f t="shared" si="0"/>
        <v>0</v>
      </c>
      <c r="U29" s="11" t="s">
        <v>125</v>
      </c>
    </row>
    <row r="30" spans="1:21" ht="15.75" thickBot="1" x14ac:dyDescent="0.3">
      <c r="A30" s="22" t="s">
        <v>107</v>
      </c>
      <c r="B30" s="22" t="s">
        <v>108</v>
      </c>
      <c r="C30" s="24"/>
      <c r="D30" s="25"/>
      <c r="E30" s="26"/>
      <c r="F30" s="27"/>
      <c r="G30" s="27"/>
      <c r="H30" s="27"/>
      <c r="I30" s="27"/>
      <c r="J30" s="27"/>
      <c r="K30" s="27"/>
      <c r="L30" s="28">
        <v>20</v>
      </c>
      <c r="M30" s="28"/>
      <c r="N30" s="28"/>
      <c r="O30" s="28"/>
      <c r="P30" s="30"/>
      <c r="Q30" s="30"/>
      <c r="R30" s="30"/>
      <c r="S30" s="30">
        <v>17</v>
      </c>
      <c r="T30" s="30">
        <f t="shared" si="0"/>
        <v>37</v>
      </c>
      <c r="U30" s="11" t="s">
        <v>125</v>
      </c>
    </row>
    <row r="31" spans="1:21" ht="15.75" thickBot="1" x14ac:dyDescent="0.3">
      <c r="A31" s="22" t="s">
        <v>34</v>
      </c>
      <c r="B31" s="22" t="s">
        <v>109</v>
      </c>
      <c r="C31" s="24"/>
      <c r="D31" s="25"/>
      <c r="E31" s="26"/>
      <c r="F31" s="27"/>
      <c r="G31" s="27"/>
      <c r="H31" s="27"/>
      <c r="I31" s="27">
        <v>0</v>
      </c>
      <c r="J31" s="27"/>
      <c r="K31" s="27"/>
      <c r="L31" s="28"/>
      <c r="M31" s="28">
        <v>0</v>
      </c>
      <c r="N31" s="28"/>
      <c r="O31" s="28"/>
      <c r="P31" s="30"/>
      <c r="Q31" s="30"/>
      <c r="R31" s="30"/>
      <c r="S31" s="30"/>
      <c r="T31" s="30">
        <f t="shared" si="0"/>
        <v>0</v>
      </c>
      <c r="U31" s="11" t="s">
        <v>125</v>
      </c>
    </row>
    <row r="32" spans="1:21" ht="15.75" thickBot="1" x14ac:dyDescent="0.3">
      <c r="A32" s="22" t="s">
        <v>110</v>
      </c>
      <c r="B32" s="22" t="s">
        <v>111</v>
      </c>
      <c r="C32" s="24"/>
      <c r="D32" s="25"/>
      <c r="E32" s="26"/>
      <c r="F32" s="27"/>
      <c r="G32" s="27"/>
      <c r="H32" s="27"/>
      <c r="I32" s="27"/>
      <c r="J32" s="27"/>
      <c r="K32" s="27"/>
      <c r="L32" s="28">
        <v>3</v>
      </c>
      <c r="M32" s="28"/>
      <c r="N32" s="28"/>
      <c r="O32" s="28"/>
      <c r="P32" s="30">
        <v>14.5</v>
      </c>
      <c r="Q32" s="30"/>
      <c r="R32" s="30"/>
      <c r="S32" s="30"/>
      <c r="T32" s="30">
        <f t="shared" si="0"/>
        <v>17.5</v>
      </c>
      <c r="U32" s="11" t="s">
        <v>125</v>
      </c>
    </row>
    <row r="33" spans="1:21" ht="15.75" thickBot="1" x14ac:dyDescent="0.3">
      <c r="A33" s="22" t="s">
        <v>112</v>
      </c>
      <c r="B33" s="22" t="s">
        <v>113</v>
      </c>
      <c r="C33" s="24"/>
      <c r="D33" s="25"/>
      <c r="E33" s="26"/>
      <c r="F33" s="27"/>
      <c r="G33" s="27"/>
      <c r="H33" s="27"/>
      <c r="I33" s="27">
        <v>2</v>
      </c>
      <c r="J33" s="27"/>
      <c r="K33" s="27"/>
      <c r="L33" s="28"/>
      <c r="M33" s="28"/>
      <c r="N33" s="28"/>
      <c r="O33" s="28">
        <v>6</v>
      </c>
      <c r="P33" s="30"/>
      <c r="Q33" s="30"/>
      <c r="R33" s="30"/>
      <c r="S33" s="30">
        <v>13</v>
      </c>
      <c r="T33" s="30">
        <f t="shared" si="0"/>
        <v>21</v>
      </c>
      <c r="U33" s="11" t="s">
        <v>125</v>
      </c>
    </row>
    <row r="34" spans="1:21" ht="15.75" thickBot="1" x14ac:dyDescent="0.3">
      <c r="A34" s="22" t="s">
        <v>114</v>
      </c>
      <c r="B34" s="22" t="s">
        <v>115</v>
      </c>
      <c r="C34" s="24"/>
      <c r="D34" s="25"/>
      <c r="E34" s="26"/>
      <c r="F34" s="27"/>
      <c r="G34" s="27"/>
      <c r="H34" s="27"/>
      <c r="I34" s="27">
        <v>2.5</v>
      </c>
      <c r="J34" s="27"/>
      <c r="K34" s="27"/>
      <c r="L34" s="28"/>
      <c r="M34" s="28">
        <v>10</v>
      </c>
      <c r="N34" s="28"/>
      <c r="O34" s="28"/>
      <c r="P34" s="30"/>
      <c r="Q34" s="30"/>
      <c r="R34" s="30"/>
      <c r="S34" s="30"/>
      <c r="T34" s="30">
        <f t="shared" si="0"/>
        <v>12.5</v>
      </c>
      <c r="U34" s="11" t="s">
        <v>125</v>
      </c>
    </row>
    <row r="35" spans="1:21" ht="15.75" thickBot="1" x14ac:dyDescent="0.3">
      <c r="A35" s="22" t="s">
        <v>116</v>
      </c>
      <c r="B35" s="22" t="s">
        <v>117</v>
      </c>
      <c r="C35" s="24"/>
      <c r="D35" s="25"/>
      <c r="E35" s="26"/>
      <c r="F35" s="27"/>
      <c r="G35" s="27"/>
      <c r="H35" s="27"/>
      <c r="I35" s="27"/>
      <c r="J35" s="27"/>
      <c r="K35" s="27"/>
      <c r="L35" s="28"/>
      <c r="M35" s="28">
        <v>0</v>
      </c>
      <c r="N35" s="28"/>
      <c r="O35" s="28"/>
      <c r="P35" s="30">
        <v>3</v>
      </c>
      <c r="Q35" s="30"/>
      <c r="R35" s="30"/>
      <c r="S35" s="30"/>
      <c r="T35" s="30">
        <f t="shared" si="0"/>
        <v>3</v>
      </c>
      <c r="U35" s="11" t="s">
        <v>125</v>
      </c>
    </row>
    <row r="36" spans="1:21" ht="15.75" thickBot="1" x14ac:dyDescent="0.3">
      <c r="A36" s="22" t="s">
        <v>118</v>
      </c>
      <c r="B36" s="22" t="s">
        <v>119</v>
      </c>
      <c r="C36" s="24"/>
      <c r="D36" s="25"/>
      <c r="E36" s="26"/>
      <c r="F36" s="27"/>
      <c r="G36" s="27"/>
      <c r="H36" s="27"/>
      <c r="I36" s="27"/>
      <c r="J36" s="27"/>
      <c r="K36" s="27"/>
      <c r="L36" s="28"/>
      <c r="M36" s="28"/>
      <c r="N36" s="28"/>
      <c r="O36" s="28"/>
      <c r="P36" s="30"/>
      <c r="Q36" s="30"/>
      <c r="R36" s="30"/>
      <c r="S36" s="30"/>
      <c r="T36" s="30">
        <f t="shared" si="0"/>
        <v>0</v>
      </c>
      <c r="U36" s="11" t="s">
        <v>125</v>
      </c>
    </row>
    <row r="37" spans="1:21" ht="15.75" thickBot="1" x14ac:dyDescent="0.3">
      <c r="A37" s="22" t="s">
        <v>32</v>
      </c>
      <c r="B37" s="22" t="s">
        <v>120</v>
      </c>
      <c r="C37" s="24"/>
      <c r="D37" s="25"/>
      <c r="E37" s="26"/>
      <c r="F37" s="27"/>
      <c r="G37" s="27"/>
      <c r="H37" s="27"/>
      <c r="I37" s="27"/>
      <c r="J37" s="27"/>
      <c r="K37" s="27"/>
      <c r="L37" s="28"/>
      <c r="M37" s="28"/>
      <c r="N37" s="28"/>
      <c r="O37" s="28"/>
      <c r="P37" s="30"/>
      <c r="Q37" s="30"/>
      <c r="R37" s="30"/>
      <c r="S37" s="30"/>
      <c r="T37" s="30">
        <f t="shared" si="0"/>
        <v>0</v>
      </c>
      <c r="U37" s="11" t="s">
        <v>125</v>
      </c>
    </row>
    <row r="38" spans="1:21" ht="15.75" thickBot="1" x14ac:dyDescent="0.3">
      <c r="A38" s="22" t="s">
        <v>33</v>
      </c>
      <c r="B38" s="22" t="s">
        <v>121</v>
      </c>
      <c r="C38" s="24"/>
      <c r="D38" s="25"/>
      <c r="E38" s="26"/>
      <c r="F38" s="27"/>
      <c r="G38" s="27"/>
      <c r="H38" s="27"/>
      <c r="I38" s="27"/>
      <c r="J38" s="27"/>
      <c r="K38" s="27"/>
      <c r="L38" s="28"/>
      <c r="M38" s="28"/>
      <c r="N38" s="28"/>
      <c r="O38" s="28"/>
      <c r="P38" s="30"/>
      <c r="Q38" s="30"/>
      <c r="R38" s="30"/>
      <c r="S38" s="30"/>
      <c r="T38" s="30">
        <f t="shared" si="0"/>
        <v>0</v>
      </c>
      <c r="U38" s="11" t="s">
        <v>125</v>
      </c>
    </row>
    <row r="39" spans="1:21" ht="15.75" thickBot="1" x14ac:dyDescent="0.3">
      <c r="A39" s="22" t="s">
        <v>35</v>
      </c>
      <c r="B39" s="22" t="s">
        <v>122</v>
      </c>
      <c r="C39" s="24"/>
      <c r="D39" s="25"/>
      <c r="E39" s="26"/>
      <c r="F39" s="27"/>
      <c r="G39" s="27"/>
      <c r="H39" s="27"/>
      <c r="I39" s="27"/>
      <c r="J39" s="27"/>
      <c r="K39" s="27"/>
      <c r="L39" s="28"/>
      <c r="M39" s="28"/>
      <c r="N39" s="28"/>
      <c r="O39" s="28"/>
      <c r="P39" s="30"/>
      <c r="Q39" s="30"/>
      <c r="R39" s="30"/>
      <c r="S39" s="30"/>
      <c r="T39" s="30">
        <f t="shared" si="0"/>
        <v>0</v>
      </c>
      <c r="U39" s="11" t="s">
        <v>125</v>
      </c>
    </row>
    <row r="40" spans="1:21" ht="15.75" thickBot="1" x14ac:dyDescent="0.3">
      <c r="A40" s="22" t="s">
        <v>123</v>
      </c>
      <c r="B40" s="22" t="s">
        <v>124</v>
      </c>
      <c r="C40" s="24"/>
      <c r="D40" s="25"/>
      <c r="E40" s="26"/>
      <c r="F40" s="27"/>
      <c r="G40" s="27"/>
      <c r="H40" s="27"/>
      <c r="I40" s="27"/>
      <c r="J40" s="27"/>
      <c r="K40" s="27"/>
      <c r="L40" s="28"/>
      <c r="M40" s="28">
        <v>13</v>
      </c>
      <c r="N40" s="28"/>
      <c r="O40" s="28"/>
      <c r="P40" s="30"/>
      <c r="Q40" s="30"/>
      <c r="R40" s="30"/>
      <c r="S40" s="30"/>
      <c r="T40" s="30">
        <f t="shared" si="0"/>
        <v>13</v>
      </c>
      <c r="U40" s="11" t="s">
        <v>125</v>
      </c>
    </row>
  </sheetData>
  <mergeCells count="17">
    <mergeCell ref="A5:A7"/>
    <mergeCell ref="B5:B7"/>
    <mergeCell ref="C5:S5"/>
    <mergeCell ref="T5:T7"/>
    <mergeCell ref="U5:U7"/>
    <mergeCell ref="D6:H6"/>
    <mergeCell ref="I6:K6"/>
    <mergeCell ref="L6:O6"/>
    <mergeCell ref="P6:S6"/>
    <mergeCell ref="S1:U1"/>
    <mergeCell ref="A2:K2"/>
    <mergeCell ref="L2:U2"/>
    <mergeCell ref="A3:C3"/>
    <mergeCell ref="D3:G3"/>
    <mergeCell ref="H3:N3"/>
    <mergeCell ref="O3:U3"/>
    <mergeCell ref="A1:P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workbookViewId="0">
      <selection activeCell="M17" sqref="M17"/>
    </sheetView>
  </sheetViews>
  <sheetFormatPr defaultRowHeight="12.75" x14ac:dyDescent="0.2"/>
  <cols>
    <col min="1" max="1" width="8.5703125" style="14" customWidth="1"/>
    <col min="2" max="2" width="27.7109375" style="1" customWidth="1"/>
    <col min="3" max="3" width="8.140625" style="2" customWidth="1"/>
    <col min="4" max="11" width="3.85546875" style="1" customWidth="1"/>
    <col min="12" max="12" width="8.140625" style="1" customWidth="1"/>
    <col min="13" max="13" width="10.85546875" style="1" customWidth="1"/>
    <col min="14" max="14" width="12.28515625" style="1" customWidth="1"/>
    <col min="15" max="15" width="10.85546875" style="1" customWidth="1"/>
    <col min="16" max="16" width="9.5703125" style="1" customWidth="1"/>
    <col min="17" max="17" width="9.42578125" style="1" customWidth="1"/>
    <col min="18" max="18" width="8.42578125" style="1" customWidth="1"/>
    <col min="19" max="19" width="9.140625" style="1"/>
    <col min="20" max="20" width="7.42578125" style="1" customWidth="1"/>
    <col min="21" max="21" width="5.85546875" style="1" customWidth="1"/>
    <col min="22" max="16384" width="9.140625" style="1"/>
  </cols>
  <sheetData>
    <row r="1" spans="1:21" ht="23.25" customHeight="1" x14ac:dyDescent="0.2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31"/>
      <c r="R1" s="31"/>
      <c r="S1" s="37" t="s">
        <v>16</v>
      </c>
      <c r="T1" s="38"/>
      <c r="U1" s="39"/>
    </row>
    <row r="2" spans="1:21" x14ac:dyDescent="0.2">
      <c r="A2" s="40" t="s">
        <v>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 t="s">
        <v>26</v>
      </c>
      <c r="M2" s="43"/>
      <c r="N2" s="43"/>
      <c r="O2" s="43"/>
      <c r="P2" s="43"/>
      <c r="Q2" s="43"/>
      <c r="R2" s="43"/>
      <c r="S2" s="43"/>
      <c r="T2" s="43"/>
      <c r="U2" s="44"/>
    </row>
    <row r="3" spans="1:21" ht="21" customHeight="1" x14ac:dyDescent="0.2">
      <c r="A3" s="45" t="s">
        <v>41</v>
      </c>
      <c r="B3" s="46"/>
      <c r="C3" s="47"/>
      <c r="D3" s="48" t="s">
        <v>43</v>
      </c>
      <c r="E3" s="49"/>
      <c r="F3" s="49"/>
      <c r="G3" s="50"/>
      <c r="H3" s="51" t="s">
        <v>42</v>
      </c>
      <c r="I3" s="52"/>
      <c r="J3" s="52"/>
      <c r="K3" s="52"/>
      <c r="L3" s="52"/>
      <c r="M3" s="52"/>
      <c r="N3" s="53"/>
      <c r="O3" s="54" t="s">
        <v>28</v>
      </c>
      <c r="P3" s="55"/>
      <c r="Q3" s="55"/>
      <c r="R3" s="55"/>
      <c r="S3" s="55"/>
      <c r="T3" s="55"/>
      <c r="U3" s="56"/>
    </row>
    <row r="4" spans="1:21" ht="6.75" customHeight="1" x14ac:dyDescent="0.2">
      <c r="D4" s="2"/>
      <c r="E4" s="2"/>
      <c r="F4" s="2"/>
      <c r="G4" s="2"/>
      <c r="H4" s="2"/>
    </row>
    <row r="5" spans="1:21" ht="21" customHeight="1" x14ac:dyDescent="0.2">
      <c r="A5" s="60" t="s">
        <v>15</v>
      </c>
      <c r="B5" s="62" t="s">
        <v>14</v>
      </c>
      <c r="C5" s="64" t="s">
        <v>13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  <c r="T5" s="67" t="s">
        <v>12</v>
      </c>
      <c r="U5" s="69" t="s">
        <v>11</v>
      </c>
    </row>
    <row r="6" spans="1:21" ht="21" customHeight="1" x14ac:dyDescent="0.2">
      <c r="A6" s="61"/>
      <c r="B6" s="63"/>
      <c r="C6" s="13"/>
      <c r="D6" s="72" t="s">
        <v>10</v>
      </c>
      <c r="E6" s="73"/>
      <c r="F6" s="73"/>
      <c r="G6" s="73"/>
      <c r="H6" s="74"/>
      <c r="I6" s="75" t="s">
        <v>25</v>
      </c>
      <c r="J6" s="76"/>
      <c r="K6" s="77"/>
      <c r="L6" s="72" t="s">
        <v>9</v>
      </c>
      <c r="M6" s="73"/>
      <c r="N6" s="73"/>
      <c r="O6" s="74"/>
      <c r="P6" s="72" t="s">
        <v>8</v>
      </c>
      <c r="Q6" s="73"/>
      <c r="R6" s="73"/>
      <c r="S6" s="74"/>
      <c r="T6" s="68"/>
      <c r="U6" s="70"/>
    </row>
    <row r="7" spans="1:21" ht="21" customHeight="1" thickBot="1" x14ac:dyDescent="0.25">
      <c r="A7" s="61"/>
      <c r="B7" s="63"/>
      <c r="C7" s="9" t="s">
        <v>7</v>
      </c>
      <c r="D7" s="10" t="s">
        <v>4</v>
      </c>
      <c r="E7" s="10" t="s">
        <v>3</v>
      </c>
      <c r="F7" s="10" t="s">
        <v>2</v>
      </c>
      <c r="G7" s="10" t="s">
        <v>6</v>
      </c>
      <c r="H7" s="10" t="s">
        <v>5</v>
      </c>
      <c r="I7" s="10" t="s">
        <v>4</v>
      </c>
      <c r="J7" s="10" t="s">
        <v>3</v>
      </c>
      <c r="K7" s="10" t="s">
        <v>2</v>
      </c>
      <c r="L7" s="23" t="s">
        <v>1</v>
      </c>
      <c r="M7" s="23" t="s">
        <v>0</v>
      </c>
      <c r="N7" s="23" t="s">
        <v>38</v>
      </c>
      <c r="O7" s="23" t="s">
        <v>39</v>
      </c>
      <c r="P7" s="23" t="s">
        <v>1</v>
      </c>
      <c r="Q7" s="23" t="s">
        <v>0</v>
      </c>
      <c r="R7" s="23" t="s">
        <v>38</v>
      </c>
      <c r="S7" s="23" t="s">
        <v>39</v>
      </c>
      <c r="T7" s="68"/>
      <c r="U7" s="71"/>
    </row>
    <row r="8" spans="1:21" ht="15.75" thickBot="1" x14ac:dyDescent="0.3">
      <c r="A8" s="22" t="s">
        <v>36</v>
      </c>
      <c r="B8" s="22" t="s">
        <v>44</v>
      </c>
      <c r="C8" s="24"/>
      <c r="D8" s="25"/>
      <c r="E8" s="26"/>
      <c r="F8" s="27"/>
      <c r="G8" s="27"/>
      <c r="H8" s="27"/>
      <c r="I8" s="27"/>
      <c r="J8" s="27"/>
      <c r="K8" s="27"/>
      <c r="L8" s="28">
        <v>5</v>
      </c>
      <c r="M8" s="28"/>
      <c r="N8" s="28"/>
      <c r="O8" s="28"/>
      <c r="P8" s="30"/>
      <c r="Q8" s="30"/>
      <c r="R8" s="30"/>
      <c r="S8" s="30"/>
      <c r="T8" s="30">
        <f>I8+MAX(L8,M8,N8,O8)+MAX(S8,Q8,P8,R8)</f>
        <v>5</v>
      </c>
      <c r="U8" s="11" t="s">
        <v>125</v>
      </c>
    </row>
    <row r="9" spans="1:21" ht="15.75" thickBot="1" x14ac:dyDescent="0.3">
      <c r="A9" s="22" t="s">
        <v>45</v>
      </c>
      <c r="B9" s="22" t="s">
        <v>46</v>
      </c>
      <c r="C9" s="24"/>
      <c r="D9" s="29"/>
      <c r="E9" s="26"/>
      <c r="F9" s="27"/>
      <c r="G9" s="27"/>
      <c r="H9" s="27"/>
      <c r="I9" s="27"/>
      <c r="J9" s="27"/>
      <c r="K9" s="27"/>
      <c r="L9" s="28"/>
      <c r="M9" s="28"/>
      <c r="N9" s="28"/>
      <c r="O9" s="28"/>
      <c r="P9" s="30"/>
      <c r="Q9" s="30"/>
      <c r="R9" s="30"/>
      <c r="S9" s="30"/>
      <c r="T9" s="30">
        <f t="shared" ref="T9:T16" si="0">I9+MAX(L9,M9,N9,O9)+MAX(S9,Q9,P9,R9)</f>
        <v>0</v>
      </c>
      <c r="U9" s="11" t="s">
        <v>125</v>
      </c>
    </row>
    <row r="10" spans="1:21" ht="15.75" thickBot="1" x14ac:dyDescent="0.3">
      <c r="A10" s="22" t="s">
        <v>29</v>
      </c>
      <c r="B10" s="22" t="s">
        <v>47</v>
      </c>
      <c r="C10" s="24"/>
      <c r="D10" s="29"/>
      <c r="E10" s="26"/>
      <c r="F10" s="27"/>
      <c r="G10" s="27"/>
      <c r="H10" s="27"/>
      <c r="I10" s="27">
        <v>4</v>
      </c>
      <c r="J10" s="27"/>
      <c r="K10" s="27"/>
      <c r="L10" s="28"/>
      <c r="M10" s="28">
        <v>15</v>
      </c>
      <c r="N10" s="28"/>
      <c r="O10" s="28"/>
      <c r="P10" s="30"/>
      <c r="Q10" s="30">
        <v>15</v>
      </c>
      <c r="R10" s="30"/>
      <c r="S10" s="30"/>
      <c r="T10" s="30">
        <f t="shared" si="0"/>
        <v>34</v>
      </c>
      <c r="U10" s="11" t="s">
        <v>125</v>
      </c>
    </row>
    <row r="11" spans="1:21" ht="15.75" thickBot="1" x14ac:dyDescent="0.3">
      <c r="A11" s="22" t="s">
        <v>31</v>
      </c>
      <c r="B11" s="22" t="s">
        <v>48</v>
      </c>
      <c r="C11" s="24"/>
      <c r="D11" s="25"/>
      <c r="E11" s="26"/>
      <c r="F11" s="27"/>
      <c r="G11" s="27"/>
      <c r="H11" s="27"/>
      <c r="I11" s="27"/>
      <c r="J11" s="27"/>
      <c r="K11" s="27"/>
      <c r="L11" s="28"/>
      <c r="M11" s="28">
        <v>9.5</v>
      </c>
      <c r="N11" s="28"/>
      <c r="O11" s="28"/>
      <c r="P11" s="30"/>
      <c r="Q11" s="30"/>
      <c r="R11" s="30"/>
      <c r="S11" s="30"/>
      <c r="T11" s="30">
        <f t="shared" si="0"/>
        <v>9.5</v>
      </c>
      <c r="U11" s="11" t="s">
        <v>125</v>
      </c>
    </row>
    <row r="12" spans="1:21" ht="15.75" thickBot="1" x14ac:dyDescent="0.3">
      <c r="A12" s="22" t="s">
        <v>34</v>
      </c>
      <c r="B12" s="22" t="s">
        <v>49</v>
      </c>
      <c r="C12" s="24"/>
      <c r="D12" s="25"/>
      <c r="E12" s="26"/>
      <c r="F12" s="27"/>
      <c r="G12" s="27"/>
      <c r="H12" s="27"/>
      <c r="I12" s="27"/>
      <c r="J12" s="27"/>
      <c r="K12" s="27"/>
      <c r="L12" s="28"/>
      <c r="M12" s="28">
        <v>9</v>
      </c>
      <c r="N12" s="28"/>
      <c r="O12" s="28"/>
      <c r="P12" s="30"/>
      <c r="Q12" s="30"/>
      <c r="R12" s="30"/>
      <c r="S12" s="30"/>
      <c r="T12" s="30">
        <f t="shared" si="0"/>
        <v>9</v>
      </c>
      <c r="U12" s="11" t="s">
        <v>125</v>
      </c>
    </row>
    <row r="13" spans="1:21" ht="15.75" thickBot="1" x14ac:dyDescent="0.3">
      <c r="A13" s="22" t="s">
        <v>50</v>
      </c>
      <c r="B13" s="22" t="s">
        <v>51</v>
      </c>
      <c r="C13" s="24"/>
      <c r="D13" s="25"/>
      <c r="E13" s="26"/>
      <c r="F13" s="27"/>
      <c r="G13" s="27"/>
      <c r="H13" s="27"/>
      <c r="I13" s="27">
        <v>0.5</v>
      </c>
      <c r="J13" s="27"/>
      <c r="K13" s="27"/>
      <c r="L13" s="28"/>
      <c r="M13" s="28"/>
      <c r="N13" s="36">
        <v>3</v>
      </c>
      <c r="O13" s="28"/>
      <c r="P13" s="30"/>
      <c r="Q13" s="30">
        <v>4</v>
      </c>
      <c r="R13" s="30"/>
      <c r="S13" s="30"/>
      <c r="T13" s="30">
        <f t="shared" si="0"/>
        <v>7.5</v>
      </c>
      <c r="U13" s="11" t="s">
        <v>125</v>
      </c>
    </row>
    <row r="14" spans="1:21" ht="15.75" thickBot="1" x14ac:dyDescent="0.3">
      <c r="A14" s="22" t="s">
        <v>52</v>
      </c>
      <c r="B14" s="22" t="s">
        <v>53</v>
      </c>
      <c r="C14" s="24"/>
      <c r="D14" s="25"/>
      <c r="E14" s="26"/>
      <c r="F14" s="27"/>
      <c r="G14" s="27"/>
      <c r="H14" s="27"/>
      <c r="I14" s="27">
        <v>0</v>
      </c>
      <c r="J14" s="27"/>
      <c r="K14" s="27"/>
      <c r="L14" s="28"/>
      <c r="M14" s="28"/>
      <c r="N14" s="28"/>
      <c r="O14" s="28">
        <v>12</v>
      </c>
      <c r="P14" s="30"/>
      <c r="Q14" s="30"/>
      <c r="R14" s="30"/>
      <c r="S14" s="30">
        <v>23</v>
      </c>
      <c r="T14" s="30">
        <f t="shared" si="0"/>
        <v>35</v>
      </c>
      <c r="U14" s="11" t="s">
        <v>125</v>
      </c>
    </row>
    <row r="15" spans="1:21" ht="15.75" thickBot="1" x14ac:dyDescent="0.3">
      <c r="A15" s="22" t="s">
        <v>54</v>
      </c>
      <c r="B15" s="22" t="s">
        <v>55</v>
      </c>
      <c r="C15" s="24"/>
      <c r="D15" s="25"/>
      <c r="E15" s="26"/>
      <c r="F15" s="27"/>
      <c r="G15" s="27"/>
      <c r="H15" s="27"/>
      <c r="I15" s="27"/>
      <c r="J15" s="27"/>
      <c r="K15" s="27"/>
      <c r="L15" s="28"/>
      <c r="M15" s="28"/>
      <c r="N15" s="28"/>
      <c r="O15" s="28"/>
      <c r="P15" s="30"/>
      <c r="Q15" s="30"/>
      <c r="R15" s="30"/>
      <c r="S15" s="30"/>
      <c r="T15" s="30">
        <f t="shared" si="0"/>
        <v>0</v>
      </c>
      <c r="U15" s="11" t="s">
        <v>125</v>
      </c>
    </row>
    <row r="16" spans="1:21" ht="15.75" thickBot="1" x14ac:dyDescent="0.3">
      <c r="A16" s="22" t="s">
        <v>56</v>
      </c>
      <c r="B16" s="22" t="s">
        <v>57</v>
      </c>
      <c r="C16" s="24"/>
      <c r="D16" s="25"/>
      <c r="E16" s="26"/>
      <c r="F16" s="27"/>
      <c r="G16" s="27"/>
      <c r="H16" s="27"/>
      <c r="I16" s="27">
        <v>0</v>
      </c>
      <c r="J16" s="27"/>
      <c r="K16" s="27"/>
      <c r="L16" s="28"/>
      <c r="M16" s="28"/>
      <c r="N16" s="28"/>
      <c r="O16" s="28">
        <v>1</v>
      </c>
      <c r="P16" s="30"/>
      <c r="Q16" s="30"/>
      <c r="R16" s="30"/>
      <c r="S16" s="30">
        <v>2.5</v>
      </c>
      <c r="T16" s="30">
        <f t="shared" si="0"/>
        <v>3.5</v>
      </c>
      <c r="U16" s="11" t="s">
        <v>125</v>
      </c>
    </row>
    <row r="17" spans="9:9" x14ac:dyDescent="0.2">
      <c r="I17" s="34"/>
    </row>
  </sheetData>
  <sheetProtection selectLockedCells="1" selectUnlockedCells="1"/>
  <mergeCells count="17">
    <mergeCell ref="U5:U7"/>
    <mergeCell ref="P6:S6"/>
    <mergeCell ref="A5:A7"/>
    <mergeCell ref="B5:B7"/>
    <mergeCell ref="C5:S5"/>
    <mergeCell ref="D6:H6"/>
    <mergeCell ref="I6:K6"/>
    <mergeCell ref="L6:O6"/>
    <mergeCell ref="T5:T7"/>
    <mergeCell ref="A1:P1"/>
    <mergeCell ref="S1:U1"/>
    <mergeCell ref="A2:K2"/>
    <mergeCell ref="L2:U2"/>
    <mergeCell ref="H3:N3"/>
    <mergeCell ref="O3:U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K15" sqref="K15"/>
    </sheetView>
  </sheetViews>
  <sheetFormatPr defaultRowHeight="15" x14ac:dyDescent="0.25"/>
  <cols>
    <col min="1" max="1" width="8.5703125" customWidth="1"/>
    <col min="2" max="2" width="27.7109375" customWidth="1"/>
    <col min="3" max="3" width="8.140625" customWidth="1"/>
    <col min="4" max="11" width="3.85546875" customWidth="1"/>
    <col min="12" max="12" width="8.140625" customWidth="1"/>
    <col min="13" max="13" width="10.85546875" customWidth="1"/>
    <col min="14" max="14" width="12.28515625" customWidth="1"/>
    <col min="15" max="15" width="10.85546875" customWidth="1"/>
    <col min="16" max="16" width="9.5703125" customWidth="1"/>
    <col min="17" max="17" width="9.42578125" customWidth="1"/>
    <col min="18" max="18" width="8.42578125" customWidth="1"/>
    <col min="20" max="20" width="7.42578125" customWidth="1"/>
    <col min="21" max="21" width="5.85546875" customWidth="1"/>
  </cols>
  <sheetData>
    <row r="1" spans="1:21" ht="18.75" customHeight="1" x14ac:dyDescent="0.25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31"/>
      <c r="R1" s="31"/>
      <c r="S1" s="37" t="s">
        <v>16</v>
      </c>
      <c r="T1" s="38"/>
      <c r="U1" s="39"/>
    </row>
    <row r="2" spans="1:21" x14ac:dyDescent="0.25">
      <c r="A2" s="40" t="s">
        <v>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 t="s">
        <v>26</v>
      </c>
      <c r="M2" s="43"/>
      <c r="N2" s="43"/>
      <c r="O2" s="43"/>
      <c r="P2" s="43"/>
      <c r="Q2" s="43"/>
      <c r="R2" s="43"/>
      <c r="S2" s="43"/>
      <c r="T2" s="43"/>
      <c r="U2" s="44"/>
    </row>
    <row r="3" spans="1:21" ht="15.75" x14ac:dyDescent="0.25">
      <c r="A3" s="45" t="s">
        <v>41</v>
      </c>
      <c r="B3" s="46"/>
      <c r="C3" s="47"/>
      <c r="D3" s="48" t="s">
        <v>43</v>
      </c>
      <c r="E3" s="49"/>
      <c r="F3" s="49"/>
      <c r="G3" s="50"/>
      <c r="H3" s="51" t="s">
        <v>42</v>
      </c>
      <c r="I3" s="52"/>
      <c r="J3" s="52"/>
      <c r="K3" s="52"/>
      <c r="L3" s="52"/>
      <c r="M3" s="52"/>
      <c r="N3" s="53"/>
      <c r="O3" s="54" t="s">
        <v>28</v>
      </c>
      <c r="P3" s="55"/>
      <c r="Q3" s="55"/>
      <c r="R3" s="55"/>
      <c r="S3" s="55"/>
      <c r="T3" s="55"/>
      <c r="U3" s="56"/>
    </row>
    <row r="4" spans="1:21" x14ac:dyDescent="0.25">
      <c r="A4" s="14"/>
      <c r="B4" s="1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60" t="s">
        <v>15</v>
      </c>
      <c r="B5" s="62" t="s">
        <v>14</v>
      </c>
      <c r="C5" s="64" t="s">
        <v>13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6"/>
      <c r="T5" s="67" t="s">
        <v>12</v>
      </c>
      <c r="U5" s="69" t="s">
        <v>11</v>
      </c>
    </row>
    <row r="6" spans="1:21" x14ac:dyDescent="0.25">
      <c r="A6" s="61"/>
      <c r="B6" s="63"/>
      <c r="C6" s="13"/>
      <c r="D6" s="72" t="s">
        <v>10</v>
      </c>
      <c r="E6" s="73"/>
      <c r="F6" s="73"/>
      <c r="G6" s="73"/>
      <c r="H6" s="74"/>
      <c r="I6" s="75" t="s">
        <v>25</v>
      </c>
      <c r="J6" s="76"/>
      <c r="K6" s="77"/>
      <c r="L6" s="72" t="s">
        <v>9</v>
      </c>
      <c r="M6" s="73"/>
      <c r="N6" s="73"/>
      <c r="O6" s="74"/>
      <c r="P6" s="72" t="s">
        <v>8</v>
      </c>
      <c r="Q6" s="73"/>
      <c r="R6" s="73"/>
      <c r="S6" s="74"/>
      <c r="T6" s="68"/>
      <c r="U6" s="70"/>
    </row>
    <row r="7" spans="1:21" ht="17.25" thickBot="1" x14ac:dyDescent="0.3">
      <c r="A7" s="61"/>
      <c r="B7" s="63"/>
      <c r="C7" s="9" t="s">
        <v>7</v>
      </c>
      <c r="D7" s="10" t="s">
        <v>4</v>
      </c>
      <c r="E7" s="10" t="s">
        <v>3</v>
      </c>
      <c r="F7" s="10" t="s">
        <v>2</v>
      </c>
      <c r="G7" s="10" t="s">
        <v>6</v>
      </c>
      <c r="H7" s="10" t="s">
        <v>5</v>
      </c>
      <c r="I7" s="10" t="s">
        <v>4</v>
      </c>
      <c r="J7" s="10" t="s">
        <v>3</v>
      </c>
      <c r="K7" s="10" t="s">
        <v>2</v>
      </c>
      <c r="L7" s="23" t="s">
        <v>1</v>
      </c>
      <c r="M7" s="23" t="s">
        <v>0</v>
      </c>
      <c r="N7" s="23" t="s">
        <v>38</v>
      </c>
      <c r="O7" s="23" t="s">
        <v>39</v>
      </c>
      <c r="P7" s="23" t="s">
        <v>1</v>
      </c>
      <c r="Q7" s="23" t="s">
        <v>0</v>
      </c>
      <c r="R7" s="23" t="s">
        <v>38</v>
      </c>
      <c r="S7" s="23" t="s">
        <v>39</v>
      </c>
      <c r="T7" s="68"/>
      <c r="U7" s="71"/>
    </row>
    <row r="8" spans="1:21" ht="15.75" thickBot="1" x14ac:dyDescent="0.3">
      <c r="A8" s="32" t="s">
        <v>60</v>
      </c>
      <c r="B8" s="33" t="s">
        <v>61</v>
      </c>
      <c r="C8" s="24"/>
      <c r="D8" s="25"/>
      <c r="E8" s="26"/>
      <c r="F8" s="27"/>
      <c r="G8" s="27"/>
      <c r="H8" s="27"/>
      <c r="I8" s="27">
        <v>4</v>
      </c>
      <c r="J8" s="27"/>
      <c r="K8" s="27"/>
      <c r="L8" s="28"/>
      <c r="M8" s="28"/>
      <c r="N8" s="28">
        <v>9</v>
      </c>
      <c r="O8" s="28"/>
      <c r="P8" s="30">
        <v>3</v>
      </c>
      <c r="Q8" s="30"/>
      <c r="R8" s="30"/>
      <c r="S8" s="30"/>
      <c r="T8" s="30">
        <f>I8+MAX(L8,M8,N8,O8)+MAX(S8,Q8,P8,R8)</f>
        <v>16</v>
      </c>
      <c r="U8" s="11" t="s">
        <v>125</v>
      </c>
    </row>
    <row r="9" spans="1:21" ht="15.75" thickBot="1" x14ac:dyDescent="0.3">
      <c r="A9" s="32" t="s">
        <v>62</v>
      </c>
      <c r="B9" s="33" t="s">
        <v>63</v>
      </c>
      <c r="C9" s="24"/>
      <c r="D9" s="29"/>
      <c r="E9" s="26"/>
      <c r="F9" s="27"/>
      <c r="G9" s="27"/>
      <c r="H9" s="27"/>
      <c r="I9" s="27">
        <v>0</v>
      </c>
      <c r="J9" s="27"/>
      <c r="K9" s="27"/>
      <c r="L9" s="28"/>
      <c r="M9" s="28"/>
      <c r="N9" s="28"/>
      <c r="O9" s="28">
        <v>2</v>
      </c>
      <c r="P9" s="30"/>
      <c r="Q9" s="30"/>
      <c r="R9" s="30"/>
      <c r="S9" s="30">
        <v>2.5</v>
      </c>
      <c r="T9" s="30">
        <f t="shared" ref="T9:T11" si="0">I9+MAX(L9,M9,N9,O9)+MAX(S9,Q9,P9,R9)</f>
        <v>4.5</v>
      </c>
      <c r="U9" s="11" t="s">
        <v>125</v>
      </c>
    </row>
    <row r="10" spans="1:21" ht="15.75" thickBot="1" x14ac:dyDescent="0.3">
      <c r="A10" s="32" t="s">
        <v>64</v>
      </c>
      <c r="B10" s="33" t="s">
        <v>65</v>
      </c>
      <c r="C10" s="24"/>
      <c r="D10" s="29"/>
      <c r="E10" s="26"/>
      <c r="F10" s="27"/>
      <c r="G10" s="27"/>
      <c r="H10" s="27"/>
      <c r="I10" s="27">
        <v>4</v>
      </c>
      <c r="J10" s="27"/>
      <c r="K10" s="27"/>
      <c r="L10" s="28"/>
      <c r="M10" s="28"/>
      <c r="N10" s="28">
        <v>0</v>
      </c>
      <c r="O10" s="28"/>
      <c r="P10" s="30"/>
      <c r="Q10" s="30">
        <v>20</v>
      </c>
      <c r="R10" s="30"/>
      <c r="S10" s="30"/>
      <c r="T10" s="30">
        <f t="shared" si="0"/>
        <v>24</v>
      </c>
      <c r="U10" s="11" t="s">
        <v>125</v>
      </c>
    </row>
    <row r="11" spans="1:21" ht="15.75" thickBot="1" x14ac:dyDescent="0.3">
      <c r="A11" s="32" t="s">
        <v>66</v>
      </c>
      <c r="B11" s="33" t="s">
        <v>67</v>
      </c>
      <c r="C11" s="24"/>
      <c r="D11" s="25"/>
      <c r="E11" s="26"/>
      <c r="F11" s="27"/>
      <c r="G11" s="27"/>
      <c r="H11" s="27"/>
      <c r="I11" s="27">
        <v>0</v>
      </c>
      <c r="J11" s="27"/>
      <c r="K11" s="27"/>
      <c r="L11" s="28"/>
      <c r="M11" s="28"/>
      <c r="N11" s="28">
        <v>14</v>
      </c>
      <c r="O11" s="28"/>
      <c r="P11" s="30"/>
      <c r="Q11" s="30">
        <v>21</v>
      </c>
      <c r="R11" s="30"/>
      <c r="S11" s="30"/>
      <c r="T11" s="30">
        <f t="shared" si="0"/>
        <v>35</v>
      </c>
      <c r="U11" s="11" t="s">
        <v>125</v>
      </c>
    </row>
  </sheetData>
  <mergeCells count="17">
    <mergeCell ref="A5:A7"/>
    <mergeCell ref="B5:B7"/>
    <mergeCell ref="C5:S5"/>
    <mergeCell ref="T5:T7"/>
    <mergeCell ref="U5:U7"/>
    <mergeCell ref="D6:H6"/>
    <mergeCell ref="I6:K6"/>
    <mergeCell ref="L6:O6"/>
    <mergeCell ref="P6:S6"/>
    <mergeCell ref="A1:P1"/>
    <mergeCell ref="S1:U1"/>
    <mergeCell ref="A2:K2"/>
    <mergeCell ref="L2:U2"/>
    <mergeCell ref="A3:C3"/>
    <mergeCell ref="D3:G3"/>
    <mergeCell ref="H3:N3"/>
    <mergeCell ref="O3:U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65" workbookViewId="0">
      <selection activeCell="C12" sqref="C12"/>
    </sheetView>
  </sheetViews>
  <sheetFormatPr defaultRowHeight="12.75" customHeight="1" x14ac:dyDescent="0.2"/>
  <cols>
    <col min="1" max="1" width="11.140625" style="3" customWidth="1"/>
    <col min="2" max="2" width="25.28515625" style="3" customWidth="1"/>
    <col min="3" max="3" width="11.85546875" style="3" customWidth="1"/>
    <col min="4" max="4" width="12.7109375" style="3" customWidth="1"/>
    <col min="5" max="5" width="13.5703125" style="3" customWidth="1"/>
    <col min="6" max="16384" width="9.140625" style="3"/>
  </cols>
  <sheetData>
    <row r="1" spans="1:5" s="7" customFormat="1" ht="36.75" customHeight="1" x14ac:dyDescent="0.25">
      <c r="A1" s="82" t="s">
        <v>24</v>
      </c>
      <c r="B1" s="83"/>
      <c r="C1" s="83"/>
      <c r="D1" s="84"/>
      <c r="E1" s="8" t="s">
        <v>23</v>
      </c>
    </row>
    <row r="2" spans="1:5" ht="17.25" customHeight="1" x14ac:dyDescent="0.25">
      <c r="A2" s="85" t="s">
        <v>127</v>
      </c>
      <c r="B2" s="86"/>
      <c r="C2" s="86"/>
      <c r="D2" s="86"/>
      <c r="E2" s="87"/>
    </row>
    <row r="3" spans="1:5" ht="27" customHeight="1" x14ac:dyDescent="0.2">
      <c r="A3" s="88" t="s">
        <v>27</v>
      </c>
      <c r="B3" s="89"/>
      <c r="C3" s="90"/>
      <c r="D3" s="90"/>
      <c r="E3" s="91"/>
    </row>
    <row r="4" spans="1:5" ht="17.25" customHeight="1" x14ac:dyDescent="0.2">
      <c r="A4" s="92" t="s">
        <v>128</v>
      </c>
      <c r="B4" s="92"/>
      <c r="C4" s="92" t="s">
        <v>129</v>
      </c>
      <c r="D4" s="92"/>
      <c r="E4" s="92"/>
    </row>
    <row r="5" spans="1:5" ht="4.5" customHeight="1" x14ac:dyDescent="0.25">
      <c r="A5" s="81"/>
      <c r="B5" s="81"/>
      <c r="C5" s="81"/>
      <c r="D5" s="81"/>
      <c r="E5" s="81"/>
    </row>
    <row r="6" spans="1:5" s="4" customFormat="1" ht="25.5" customHeight="1" thickBot="1" x14ac:dyDescent="0.3">
      <c r="A6" s="78" t="s">
        <v>15</v>
      </c>
      <c r="B6" s="79" t="s">
        <v>22</v>
      </c>
      <c r="C6" s="80" t="s">
        <v>21</v>
      </c>
      <c r="D6" s="80"/>
      <c r="E6" s="79" t="s">
        <v>20</v>
      </c>
    </row>
    <row r="7" spans="1:5" s="4" customFormat="1" ht="42" customHeight="1" thickTop="1" thickBot="1" x14ac:dyDescent="0.3">
      <c r="A7" s="78"/>
      <c r="B7" s="79"/>
      <c r="C7" s="6" t="s">
        <v>19</v>
      </c>
      <c r="D7" s="5" t="s">
        <v>18</v>
      </c>
      <c r="E7" s="79"/>
    </row>
    <row r="8" spans="1:5" ht="12.75" customHeight="1" thickTop="1" thickBot="1" x14ac:dyDescent="0.3">
      <c r="A8" s="16"/>
      <c r="B8" s="17"/>
      <c r="C8" s="15"/>
      <c r="D8" s="19"/>
      <c r="E8" s="11"/>
    </row>
    <row r="9" spans="1:5" ht="12.75" customHeight="1" thickTop="1" thickBot="1" x14ac:dyDescent="0.3">
      <c r="A9" s="16"/>
      <c r="B9" s="17"/>
      <c r="C9" s="18"/>
      <c r="D9" s="19"/>
      <c r="E9" s="11"/>
    </row>
    <row r="10" spans="1:5" ht="12.75" customHeight="1" thickTop="1" thickBot="1" x14ac:dyDescent="0.3">
      <c r="A10" s="16"/>
      <c r="B10" s="17"/>
      <c r="C10" s="15"/>
      <c r="D10" s="19"/>
      <c r="E10" s="11"/>
    </row>
    <row r="11" spans="1:5" ht="12.75" customHeight="1" thickTop="1" thickBot="1" x14ac:dyDescent="0.3">
      <c r="A11" s="16"/>
      <c r="B11" s="17"/>
      <c r="C11" s="15"/>
      <c r="D11" s="19"/>
      <c r="E11" s="11"/>
    </row>
    <row r="12" spans="1:5" ht="12.75" customHeight="1" thickTop="1" thickBot="1" x14ac:dyDescent="0.3">
      <c r="A12" s="16"/>
      <c r="B12" s="17"/>
      <c r="C12" s="15"/>
      <c r="D12" s="19"/>
      <c r="E12" s="11"/>
    </row>
    <row r="13" spans="1:5" ht="12.75" customHeight="1" thickTop="1" thickBot="1" x14ac:dyDescent="0.3">
      <c r="A13" s="16"/>
      <c r="B13" s="17"/>
      <c r="C13" s="15"/>
      <c r="D13" s="19"/>
      <c r="E13" s="11"/>
    </row>
    <row r="14" spans="1:5" ht="12.75" customHeight="1" thickTop="1" thickBot="1" x14ac:dyDescent="0.3">
      <c r="A14" s="16"/>
      <c r="B14" s="17"/>
      <c r="C14" s="15"/>
      <c r="D14" s="19"/>
      <c r="E14" s="11"/>
    </row>
    <row r="15" spans="1:5" ht="12.75" customHeight="1" thickTop="1" thickBot="1" x14ac:dyDescent="0.3">
      <c r="A15" s="16"/>
      <c r="B15" s="17"/>
      <c r="C15" s="15"/>
      <c r="D15" s="19"/>
      <c r="E15" s="11"/>
    </row>
    <row r="16" spans="1:5" ht="12.75" customHeight="1" thickTop="1" thickBot="1" x14ac:dyDescent="0.3">
      <c r="A16" s="16"/>
      <c r="B16" s="17"/>
      <c r="C16" s="15"/>
      <c r="D16" s="19"/>
      <c r="E16" s="11"/>
    </row>
    <row r="17" spans="1:5" ht="12.75" customHeight="1" thickTop="1" thickBot="1" x14ac:dyDescent="0.3">
      <c r="A17" s="16"/>
      <c r="B17" s="17"/>
      <c r="C17" s="15"/>
      <c r="D17" s="19"/>
      <c r="E17" s="11"/>
    </row>
    <row r="18" spans="1:5" ht="12.75" customHeight="1" thickTop="1" thickBot="1" x14ac:dyDescent="0.3">
      <c r="A18" s="16"/>
      <c r="B18" s="17"/>
      <c r="C18" s="15"/>
      <c r="D18" s="19"/>
      <c r="E18" s="11"/>
    </row>
    <row r="19" spans="1:5" ht="12.75" customHeight="1" thickTop="1" thickBot="1" x14ac:dyDescent="0.3">
      <c r="A19" s="16"/>
      <c r="B19" s="17"/>
      <c r="C19" s="15"/>
      <c r="D19" s="19"/>
      <c r="E19" s="11"/>
    </row>
    <row r="20" spans="1:5" ht="12.75" customHeight="1" thickTop="1" thickBot="1" x14ac:dyDescent="0.3">
      <c r="A20" s="16"/>
      <c r="B20" s="17"/>
      <c r="C20" s="15"/>
      <c r="D20" s="19"/>
      <c r="E20" s="11"/>
    </row>
    <row r="21" spans="1:5" ht="12.75" customHeight="1" thickTop="1" thickBot="1" x14ac:dyDescent="0.3">
      <c r="A21" s="16"/>
      <c r="B21" s="17"/>
      <c r="C21" s="15"/>
      <c r="D21" s="19"/>
      <c r="E21" s="12"/>
    </row>
    <row r="22" spans="1:5" ht="12.75" customHeight="1" thickTop="1" thickBot="1" x14ac:dyDescent="0.3">
      <c r="A22" s="16"/>
      <c r="B22" s="17"/>
      <c r="C22" s="15"/>
      <c r="D22" s="20"/>
      <c r="E22" s="21"/>
    </row>
    <row r="23" spans="1:5" ht="12.75" customHeight="1" thickTop="1" thickBot="1" x14ac:dyDescent="0.3">
      <c r="A23" s="16"/>
      <c r="B23" s="17"/>
      <c r="C23" s="18"/>
      <c r="D23" s="20"/>
      <c r="E23" s="21"/>
    </row>
    <row r="24" spans="1:5" ht="12.75" customHeight="1" thickTop="1" thickBot="1" x14ac:dyDescent="0.3">
      <c r="A24" s="16"/>
      <c r="B24" s="17"/>
      <c r="C24" s="15"/>
      <c r="D24" s="20"/>
      <c r="E24" s="21"/>
    </row>
    <row r="25" spans="1:5" ht="12.75" customHeight="1" thickTop="1" thickBot="1" x14ac:dyDescent="0.3">
      <c r="A25" s="16"/>
      <c r="B25" s="17"/>
      <c r="C25" s="15"/>
      <c r="D25" s="20"/>
      <c r="E25" s="21"/>
    </row>
    <row r="26" spans="1:5" ht="12.75" customHeight="1" thickTop="1" thickBot="1" x14ac:dyDescent="0.3">
      <c r="A26" s="16"/>
      <c r="B26" s="17"/>
      <c r="C26" s="18"/>
      <c r="D26" s="20"/>
      <c r="E26" s="21"/>
    </row>
    <row r="27" spans="1:5" ht="12.75" customHeight="1" thickTop="1" thickBot="1" x14ac:dyDescent="0.3">
      <c r="A27" s="16"/>
      <c r="B27" s="17"/>
      <c r="C27" s="15"/>
      <c r="D27" s="20"/>
      <c r="E27" s="21"/>
    </row>
    <row r="28" spans="1:5" ht="12.75" customHeight="1" thickTop="1" thickBot="1" x14ac:dyDescent="0.3">
      <c r="A28" s="16"/>
      <c r="B28" s="17"/>
      <c r="C28" s="18"/>
      <c r="D28" s="20"/>
      <c r="E28" s="21"/>
    </row>
    <row r="29" spans="1:5" ht="12.75" customHeight="1" thickTop="1" thickBot="1" x14ac:dyDescent="0.3">
      <c r="A29" s="16"/>
      <c r="B29" s="17"/>
      <c r="C29" s="15"/>
      <c r="D29" s="20"/>
      <c r="E29" s="21"/>
    </row>
    <row r="30" spans="1:5" ht="12.75" customHeight="1" thickTop="1" thickBot="1" x14ac:dyDescent="0.3">
      <c r="A30" s="16"/>
      <c r="B30" s="17"/>
      <c r="C30" s="15"/>
      <c r="D30" s="20"/>
      <c r="E30" s="21"/>
    </row>
    <row r="31" spans="1:5" ht="12.75" customHeight="1" thickTop="1" thickBot="1" x14ac:dyDescent="0.3">
      <c r="A31" s="16"/>
      <c r="B31" s="17"/>
      <c r="C31" s="18"/>
      <c r="D31" s="20"/>
      <c r="E31" s="21"/>
    </row>
    <row r="32" spans="1:5" ht="12.75" customHeight="1" thickTop="1" thickBot="1" x14ac:dyDescent="0.3">
      <c r="A32" s="16"/>
      <c r="B32" s="17"/>
      <c r="C32" s="18"/>
      <c r="D32" s="20"/>
      <c r="E32" s="21"/>
    </row>
    <row r="33" spans="1:5" ht="12.75" customHeight="1" thickTop="1" thickBot="1" x14ac:dyDescent="0.3">
      <c r="A33" s="16"/>
      <c r="B33" s="17"/>
      <c r="C33" s="18"/>
      <c r="D33" s="20"/>
      <c r="E33" s="21"/>
    </row>
    <row r="34" spans="1:5" ht="12.75" customHeight="1" thickTop="1" thickBot="1" x14ac:dyDescent="0.3">
      <c r="A34" s="16"/>
      <c r="B34" s="17"/>
      <c r="C34" s="18"/>
      <c r="D34" s="20"/>
      <c r="E34" s="21"/>
    </row>
    <row r="35" spans="1:5" ht="12.75" customHeight="1" thickTop="1" thickBot="1" x14ac:dyDescent="0.3">
      <c r="A35" s="16"/>
      <c r="B35" s="17"/>
      <c r="C35" s="15"/>
      <c r="D35" s="20"/>
      <c r="E35" s="21"/>
    </row>
    <row r="36" spans="1:5" ht="12.75" customHeight="1" thickTop="1" thickBot="1" x14ac:dyDescent="0.3">
      <c r="A36" s="16"/>
      <c r="B36" s="17"/>
      <c r="C36" s="15"/>
      <c r="D36" s="20"/>
      <c r="E36" s="21"/>
    </row>
    <row r="37" spans="1:5" ht="12.75" customHeight="1" thickTop="1" thickBot="1" x14ac:dyDescent="0.3">
      <c r="A37" s="16"/>
      <c r="B37" s="17"/>
      <c r="C37" s="15"/>
      <c r="D37" s="20"/>
      <c r="E37" s="21"/>
    </row>
    <row r="38" spans="1:5" ht="12.75" customHeight="1" thickTop="1" thickBot="1" x14ac:dyDescent="0.3">
      <c r="A38" s="16"/>
      <c r="B38" s="17"/>
      <c r="C38" s="18"/>
      <c r="D38" s="20"/>
      <c r="E38" s="21"/>
    </row>
    <row r="39" spans="1:5" ht="12.75" customHeight="1" thickTop="1" thickBot="1" x14ac:dyDescent="0.3">
      <c r="A39" s="16"/>
      <c r="B39" s="17"/>
      <c r="C39" s="18"/>
      <c r="D39" s="20"/>
      <c r="E39" s="21"/>
    </row>
    <row r="40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Mašinstvo</vt:lpstr>
      <vt:lpstr>Drumski saobraćaj</vt:lpstr>
      <vt:lpstr>Mehatronika</vt:lpstr>
      <vt:lpstr>Zakljucne ocjene</vt:lpstr>
      <vt:lpstr>'Drumski saobraćaj'!Print_Titles</vt:lpstr>
      <vt:lpstr>'Zakljucne ocjene'!Print_Titles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2019-09-17T20:45:56Z</dcterms:modified>
</cp:coreProperties>
</file>